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24519"/>
</workbook>
</file>

<file path=xl/calcChain.xml><?xml version="1.0" encoding="utf-8"?>
<calcChain xmlns="http://schemas.openxmlformats.org/spreadsheetml/2006/main">
  <c r="I96" i="1"/>
  <c r="I97"/>
  <c r="I134"/>
  <c r="I70"/>
  <c r="I150"/>
  <c r="I103"/>
  <c r="I143"/>
  <c r="I132"/>
  <c r="I135"/>
  <c r="I139"/>
  <c r="I145"/>
  <c r="I122"/>
  <c r="I133"/>
  <c r="I114"/>
  <c r="I125"/>
  <c r="I116"/>
  <c r="I111"/>
  <c r="I151"/>
  <c r="I102"/>
  <c r="I112"/>
  <c r="I154"/>
  <c r="I136"/>
  <c r="I121"/>
  <c r="I129"/>
  <c r="I115"/>
  <c r="I83"/>
  <c r="I137"/>
  <c r="I144"/>
  <c r="I89"/>
  <c r="I147"/>
  <c r="I104"/>
  <c r="I146"/>
  <c r="I149"/>
  <c r="I123"/>
  <c r="I160"/>
  <c r="I162"/>
  <c r="I166"/>
  <c r="I131"/>
  <c r="I118"/>
  <c r="I152"/>
  <c r="I153"/>
  <c r="I107"/>
  <c r="I148"/>
  <c r="I158"/>
  <c r="I159"/>
  <c r="I163"/>
  <c r="I126"/>
  <c r="I161"/>
  <c r="I98"/>
  <c r="I140"/>
  <c r="I179"/>
  <c r="I173"/>
  <c r="I157"/>
  <c r="I174"/>
  <c r="I178"/>
  <c r="I176"/>
  <c r="I177"/>
  <c r="I167"/>
  <c r="I164"/>
  <c r="I171"/>
  <c r="I175"/>
  <c r="I155"/>
  <c r="I172"/>
  <c r="I105"/>
  <c r="I165"/>
  <c r="I156"/>
  <c r="I141"/>
  <c r="I168"/>
  <c r="I169"/>
  <c r="I170"/>
  <c r="I142"/>
  <c r="I108"/>
  <c r="I120"/>
  <c r="I93"/>
  <c r="I92"/>
  <c r="I128"/>
  <c r="I117"/>
  <c r="G70"/>
  <c r="J70" s="1"/>
  <c r="G150"/>
  <c r="J150" s="1"/>
  <c r="G103"/>
  <c r="J103" s="1"/>
  <c r="G143"/>
  <c r="J143" s="1"/>
  <c r="G132"/>
  <c r="J132" s="1"/>
  <c r="G135"/>
  <c r="J135" s="1"/>
  <c r="G139"/>
  <c r="J139" s="1"/>
  <c r="G145"/>
  <c r="J145" s="1"/>
  <c r="G122"/>
  <c r="J122" s="1"/>
  <c r="G133"/>
  <c r="J133" s="1"/>
  <c r="G114"/>
  <c r="J114" s="1"/>
  <c r="G125"/>
  <c r="J125" s="1"/>
  <c r="G184"/>
  <c r="G116"/>
  <c r="J116" s="1"/>
  <c r="G111"/>
  <c r="J111" s="1"/>
  <c r="G151"/>
  <c r="J151" s="1"/>
  <c r="G102"/>
  <c r="J102" s="1"/>
  <c r="G112"/>
  <c r="J112" s="1"/>
  <c r="G154"/>
  <c r="J154" s="1"/>
  <c r="G136"/>
  <c r="J136" s="1"/>
  <c r="G121"/>
  <c r="J121" s="1"/>
  <c r="G129"/>
  <c r="G115"/>
  <c r="J115" s="1"/>
  <c r="G83"/>
  <c r="J83" s="1"/>
  <c r="G137"/>
  <c r="J137" s="1"/>
  <c r="G144"/>
  <c r="J144" s="1"/>
  <c r="G89"/>
  <c r="J89" s="1"/>
  <c r="G147"/>
  <c r="J147" s="1"/>
  <c r="G104"/>
  <c r="J104" s="1"/>
  <c r="G146"/>
  <c r="J146" s="1"/>
  <c r="G149"/>
  <c r="J149" s="1"/>
  <c r="G123"/>
  <c r="J123" s="1"/>
  <c r="G160"/>
  <c r="J160" s="1"/>
  <c r="G162"/>
  <c r="J162" s="1"/>
  <c r="G166"/>
  <c r="J166" s="1"/>
  <c r="G131"/>
  <c r="J131" s="1"/>
  <c r="G118"/>
  <c r="J118" s="1"/>
  <c r="G185"/>
  <c r="G152"/>
  <c r="J152" s="1"/>
  <c r="G153"/>
  <c r="J153" s="1"/>
  <c r="G107"/>
  <c r="J107" s="1"/>
  <c r="G148"/>
  <c r="J148" s="1"/>
  <c r="G158"/>
  <c r="J158" s="1"/>
  <c r="G159"/>
  <c r="J159" s="1"/>
  <c r="G163"/>
  <c r="J163" s="1"/>
  <c r="G126"/>
  <c r="J126" s="1"/>
  <c r="G161"/>
  <c r="J161" s="1"/>
  <c r="G98"/>
  <c r="J98" s="1"/>
  <c r="G140"/>
  <c r="J140" s="1"/>
  <c r="G179"/>
  <c r="J179" s="1"/>
  <c r="G173"/>
  <c r="J173" s="1"/>
  <c r="G186"/>
  <c r="G157"/>
  <c r="J157" s="1"/>
  <c r="G187"/>
  <c r="G174"/>
  <c r="J174" s="1"/>
  <c r="G178"/>
  <c r="J178" s="1"/>
  <c r="G176"/>
  <c r="J176" s="1"/>
  <c r="G177"/>
  <c r="J177" s="1"/>
  <c r="G167"/>
  <c r="J167" s="1"/>
  <c r="G164"/>
  <c r="J164" s="1"/>
  <c r="G171"/>
  <c r="J171" s="1"/>
  <c r="G175"/>
  <c r="J175" s="1"/>
  <c r="G155"/>
  <c r="J155" s="1"/>
  <c r="G172"/>
  <c r="J172" s="1"/>
  <c r="G105"/>
  <c r="J105" s="1"/>
  <c r="G165"/>
  <c r="J165" s="1"/>
  <c r="G156"/>
  <c r="J156" s="1"/>
  <c r="G141"/>
  <c r="J141" s="1"/>
  <c r="G168"/>
  <c r="J168" s="1"/>
  <c r="G169"/>
  <c r="J169" s="1"/>
  <c r="G170"/>
  <c r="J170" s="1"/>
  <c r="G142"/>
  <c r="J142" s="1"/>
  <c r="G96"/>
  <c r="J96" s="1"/>
  <c r="G97"/>
  <c r="J97" s="1"/>
  <c r="G134"/>
  <c r="J134" s="1"/>
  <c r="I127"/>
  <c r="I91"/>
  <c r="I119"/>
  <c r="I106"/>
  <c r="I99"/>
  <c r="I72"/>
  <c r="I66"/>
  <c r="I113"/>
  <c r="I64"/>
  <c r="I79"/>
  <c r="I90"/>
  <c r="I110"/>
  <c r="I138"/>
  <c r="I130"/>
  <c r="I101"/>
  <c r="I85"/>
  <c r="I84"/>
  <c r="I109"/>
  <c r="I94"/>
  <c r="I100"/>
  <c r="I81"/>
  <c r="I71"/>
  <c r="I63"/>
  <c r="I60"/>
  <c r="I86"/>
  <c r="I82"/>
  <c r="I77"/>
  <c r="I78"/>
  <c r="I88"/>
  <c r="I76"/>
  <c r="I95"/>
  <c r="I47"/>
  <c r="G92"/>
  <c r="J92" s="1"/>
  <c r="G93"/>
  <c r="J93" s="1"/>
  <c r="G120"/>
  <c r="J120" s="1"/>
  <c r="G108"/>
  <c r="J108" s="1"/>
  <c r="G183"/>
  <c r="G117"/>
  <c r="J117" s="1"/>
  <c r="G128"/>
  <c r="J128" s="1"/>
  <c r="G127"/>
  <c r="G91"/>
  <c r="G119"/>
  <c r="J119" s="1"/>
  <c r="G106"/>
  <c r="J106" s="1"/>
  <c r="G99"/>
  <c r="J99" s="1"/>
  <c r="G72"/>
  <c r="G66"/>
  <c r="G113"/>
  <c r="G64"/>
  <c r="J64" s="1"/>
  <c r="G79"/>
  <c r="G90"/>
  <c r="J90" s="1"/>
  <c r="G110"/>
  <c r="G138"/>
  <c r="J138" s="1"/>
  <c r="G130"/>
  <c r="G101"/>
  <c r="J101" s="1"/>
  <c r="G85"/>
  <c r="G84"/>
  <c r="J84" s="1"/>
  <c r="G109"/>
  <c r="G94"/>
  <c r="J94" s="1"/>
  <c r="G100"/>
  <c r="G81"/>
  <c r="J81" s="1"/>
  <c r="G71"/>
  <c r="J71" s="1"/>
  <c r="G63"/>
  <c r="G60"/>
  <c r="G86"/>
  <c r="J86" s="1"/>
  <c r="G82"/>
  <c r="J82" s="1"/>
  <c r="G182"/>
  <c r="G77"/>
  <c r="J77" s="1"/>
  <c r="G78"/>
  <c r="J78" s="1"/>
  <c r="G88"/>
  <c r="J88" s="1"/>
  <c r="G76"/>
  <c r="J76" s="1"/>
  <c r="G95"/>
  <c r="J95" s="1"/>
  <c r="G47"/>
  <c r="J47" s="1"/>
  <c r="I43"/>
  <c r="I57"/>
  <c r="I62"/>
  <c r="I124"/>
  <c r="I48"/>
  <c r="I39"/>
  <c r="I59"/>
  <c r="I46"/>
  <c r="I50"/>
  <c r="I49"/>
  <c r="I80"/>
  <c r="I27"/>
  <c r="I54"/>
  <c r="I53"/>
  <c r="I74"/>
  <c r="I61"/>
  <c r="I58"/>
  <c r="I65"/>
  <c r="I33"/>
  <c r="I68"/>
  <c r="I37"/>
  <c r="I55"/>
  <c r="I45"/>
  <c r="I67"/>
  <c r="I44"/>
  <c r="I25"/>
  <c r="I42"/>
  <c r="I56"/>
  <c r="I73"/>
  <c r="I41"/>
  <c r="I87"/>
  <c r="I36"/>
  <c r="I31"/>
  <c r="I69"/>
  <c r="I26"/>
  <c r="I20"/>
  <c r="I15"/>
  <c r="I30"/>
  <c r="I24"/>
  <c r="I75"/>
  <c r="I23"/>
  <c r="I28"/>
  <c r="I52"/>
  <c r="I29"/>
  <c r="I35"/>
  <c r="I34"/>
  <c r="I21"/>
  <c r="I14"/>
  <c r="I40"/>
  <c r="I38"/>
  <c r="I18"/>
  <c r="I51"/>
  <c r="I22"/>
  <c r="I19"/>
  <c r="I32"/>
  <c r="I16"/>
  <c r="I13"/>
  <c r="I9"/>
  <c r="I10"/>
  <c r="I17"/>
  <c r="I12"/>
  <c r="I11"/>
  <c r="I8"/>
  <c r="I7"/>
  <c r="I6"/>
  <c r="I5"/>
  <c r="I4"/>
  <c r="I3"/>
  <c r="G43"/>
  <c r="J43" s="1"/>
  <c r="G57"/>
  <c r="J57" s="1"/>
  <c r="G62"/>
  <c r="J62" s="1"/>
  <c r="G124"/>
  <c r="J124" s="1"/>
  <c r="G48"/>
  <c r="J48" s="1"/>
  <c r="G39"/>
  <c r="J39" s="1"/>
  <c r="G59"/>
  <c r="J59" s="1"/>
  <c r="G46"/>
  <c r="J46" s="1"/>
  <c r="G50"/>
  <c r="J50" s="1"/>
  <c r="G49"/>
  <c r="J49" s="1"/>
  <c r="G80"/>
  <c r="J80" s="1"/>
  <c r="G27"/>
  <c r="J27" s="1"/>
  <c r="G54"/>
  <c r="J54" s="1"/>
  <c r="G53"/>
  <c r="J53" s="1"/>
  <c r="G74"/>
  <c r="J74" s="1"/>
  <c r="G61"/>
  <c r="J61" s="1"/>
  <c r="G58"/>
  <c r="J58" s="1"/>
  <c r="G65"/>
  <c r="J65" s="1"/>
  <c r="G33"/>
  <c r="J33" s="1"/>
  <c r="G68"/>
  <c r="J68" s="1"/>
  <c r="G37"/>
  <c r="J37" s="1"/>
  <c r="G55"/>
  <c r="J55" s="1"/>
  <c r="G45"/>
  <c r="J45" s="1"/>
  <c r="G67"/>
  <c r="J67" s="1"/>
  <c r="G44"/>
  <c r="J44" s="1"/>
  <c r="G25"/>
  <c r="J25" s="1"/>
  <c r="G42"/>
  <c r="J42" s="1"/>
  <c r="G56"/>
  <c r="J56" s="1"/>
  <c r="G181"/>
  <c r="G73"/>
  <c r="J73" s="1"/>
  <c r="G41"/>
  <c r="G87"/>
  <c r="J87" s="1"/>
  <c r="G36"/>
  <c r="G31"/>
  <c r="J31" s="1"/>
  <c r="G69"/>
  <c r="J69" s="1"/>
  <c r="G26"/>
  <c r="J26" s="1"/>
  <c r="G20"/>
  <c r="G15"/>
  <c r="G30"/>
  <c r="G24"/>
  <c r="J24" s="1"/>
  <c r="G75"/>
  <c r="G23"/>
  <c r="J23" s="1"/>
  <c r="G28"/>
  <c r="G52"/>
  <c r="J52" s="1"/>
  <c r="G29"/>
  <c r="G35"/>
  <c r="J35" s="1"/>
  <c r="G34"/>
  <c r="J34" s="1"/>
  <c r="G21"/>
  <c r="J21" s="1"/>
  <c r="G14"/>
  <c r="G40"/>
  <c r="J40" s="1"/>
  <c r="G38"/>
  <c r="G18"/>
  <c r="J18" s="1"/>
  <c r="G51"/>
  <c r="G22"/>
  <c r="J22" s="1"/>
  <c r="G19"/>
  <c r="G180"/>
  <c r="G32"/>
  <c r="J32" s="1"/>
  <c r="G16"/>
  <c r="J16" s="1"/>
  <c r="G13"/>
  <c r="J13" s="1"/>
  <c r="G9"/>
  <c r="J9" s="1"/>
  <c r="G10"/>
  <c r="J10" s="1"/>
  <c r="G17"/>
  <c r="J17" s="1"/>
  <c r="G12"/>
  <c r="J12" s="1"/>
  <c r="G11"/>
  <c r="J11" s="1"/>
  <c r="G8"/>
  <c r="J8" s="1"/>
  <c r="G7"/>
  <c r="J7" s="1"/>
  <c r="G6"/>
  <c r="J6" s="1"/>
  <c r="G5"/>
  <c r="J5" s="1"/>
  <c r="G4"/>
  <c r="J4" s="1"/>
  <c r="G3"/>
  <c r="J3" s="1"/>
  <c r="J129" l="1"/>
  <c r="J127"/>
  <c r="J91"/>
  <c r="J72"/>
  <c r="J66"/>
  <c r="J113"/>
  <c r="J79"/>
  <c r="J110"/>
  <c r="J130"/>
  <c r="J85"/>
  <c r="J109"/>
  <c r="J100"/>
  <c r="J63"/>
  <c r="J60"/>
  <c r="J41"/>
  <c r="J36"/>
  <c r="J20"/>
  <c r="J15"/>
  <c r="J30"/>
  <c r="J75"/>
  <c r="J28"/>
  <c r="J29"/>
  <c r="J14"/>
  <c r="J38"/>
  <c r="J51"/>
  <c r="J19"/>
</calcChain>
</file>

<file path=xl/sharedStrings.xml><?xml version="1.0" encoding="utf-8"?>
<sst xmlns="http://schemas.openxmlformats.org/spreadsheetml/2006/main" count="1138" uniqueCount="415">
  <si>
    <t>序号</t>
    <phoneticPr fontId="3" type="noConversion"/>
  </si>
  <si>
    <t>姓名</t>
    <phoneticPr fontId="3" type="noConversion"/>
  </si>
  <si>
    <t>性别</t>
  </si>
  <si>
    <t>证件号码</t>
  </si>
  <si>
    <t>面试成绩</t>
    <phoneticPr fontId="3" type="noConversion"/>
  </si>
  <si>
    <t>按60%计算入总成绩</t>
    <phoneticPr fontId="3" type="noConversion"/>
  </si>
  <si>
    <t>笔试成绩</t>
    <phoneticPr fontId="3" type="noConversion"/>
  </si>
  <si>
    <t>按40%计算入总成绩</t>
    <phoneticPr fontId="3" type="noConversion"/>
  </si>
  <si>
    <t>总成绩</t>
    <phoneticPr fontId="1" type="noConversion"/>
  </si>
  <si>
    <t>女性</t>
  </si>
  <si>
    <t>男性</t>
  </si>
  <si>
    <t>李莎</t>
  </si>
  <si>
    <t>是</t>
    <phoneticPr fontId="1" type="noConversion"/>
  </si>
  <si>
    <t>否</t>
    <phoneticPr fontId="1" type="noConversion"/>
  </si>
  <si>
    <t>黄爱云</t>
  </si>
  <si>
    <t>冯藜枥</t>
  </si>
  <si>
    <t>罗婷婷</t>
  </si>
  <si>
    <t>宁楠兰</t>
  </si>
  <si>
    <t>唐炜</t>
  </si>
  <si>
    <t>陈建成</t>
    <phoneticPr fontId="9" type="noConversion"/>
  </si>
  <si>
    <t>田涛</t>
  </si>
  <si>
    <t>易鑫</t>
  </si>
  <si>
    <t>龙飞</t>
  </si>
  <si>
    <t>袁小娟</t>
  </si>
  <si>
    <t>陈谊</t>
    <phoneticPr fontId="9" type="noConversion"/>
  </si>
  <si>
    <t>何宛芸</t>
  </si>
  <si>
    <t>刘洪波</t>
  </si>
  <si>
    <t>敖连君</t>
  </si>
  <si>
    <t>曹朋福</t>
  </si>
  <si>
    <t>施愉</t>
  </si>
  <si>
    <t>税国梅</t>
  </si>
  <si>
    <t>严月</t>
  </si>
  <si>
    <t>李桂芳</t>
  </si>
  <si>
    <t>蔡洪均</t>
  </si>
  <si>
    <t>岑南清</t>
  </si>
  <si>
    <t>洪梅</t>
  </si>
  <si>
    <t>李娟</t>
  </si>
  <si>
    <t>宋兴兴</t>
  </si>
  <si>
    <t>熊燕</t>
  </si>
  <si>
    <t>张棪</t>
  </si>
  <si>
    <t>赵悦</t>
  </si>
  <si>
    <t>郝倩倩</t>
  </si>
  <si>
    <t>龙美兵</t>
  </si>
  <si>
    <t>潘海群</t>
  </si>
  <si>
    <t>邱文平</t>
  </si>
  <si>
    <t>唐颖</t>
  </si>
  <si>
    <t>唐羽</t>
  </si>
  <si>
    <t>罗杨</t>
  </si>
  <si>
    <t>陈小燕</t>
    <phoneticPr fontId="9" type="noConversion"/>
  </si>
  <si>
    <t>蒋刚</t>
  </si>
  <si>
    <t>李心汶</t>
  </si>
  <si>
    <t>刘华琼</t>
  </si>
  <si>
    <t>苗佳莉</t>
  </si>
  <si>
    <t>彭晓涛</t>
  </si>
  <si>
    <t>秦颖</t>
  </si>
  <si>
    <t>王瑞立</t>
  </si>
  <si>
    <t>徐文强</t>
  </si>
  <si>
    <t>严涵</t>
  </si>
  <si>
    <t>陈星宇</t>
    <phoneticPr fontId="9" type="noConversion"/>
  </si>
  <si>
    <t>董国军</t>
    <phoneticPr fontId="9" type="noConversion"/>
  </si>
  <si>
    <t>傅云</t>
  </si>
  <si>
    <t>雷成成</t>
  </si>
  <si>
    <t>李军甫</t>
  </si>
  <si>
    <t>马威</t>
  </si>
  <si>
    <t>杨立</t>
  </si>
  <si>
    <t>黄涛</t>
  </si>
  <si>
    <t>田万</t>
  </si>
  <si>
    <t>黄玲</t>
  </si>
  <si>
    <t>黄敏</t>
  </si>
  <si>
    <t>刘邱月</t>
  </si>
  <si>
    <t>聂采波</t>
  </si>
  <si>
    <t>齐芳</t>
  </si>
  <si>
    <t>石慧青</t>
  </si>
  <si>
    <t>唐得华</t>
  </si>
  <si>
    <t>王滨娜</t>
  </si>
  <si>
    <t>阳娟</t>
  </si>
  <si>
    <t>赵艺</t>
  </si>
  <si>
    <t>郑文军</t>
  </si>
  <si>
    <t>周丽</t>
  </si>
  <si>
    <t>周卫来</t>
  </si>
  <si>
    <t>周瑜</t>
  </si>
  <si>
    <t>陈竹</t>
    <phoneticPr fontId="9" type="noConversion"/>
  </si>
  <si>
    <t>何高萍</t>
  </si>
  <si>
    <t>余欢</t>
  </si>
  <si>
    <t>张锡龙</t>
  </si>
  <si>
    <t>代禄凤</t>
    <phoneticPr fontId="9" type="noConversion"/>
  </si>
  <si>
    <t>何红君</t>
  </si>
  <si>
    <t>廖芮</t>
  </si>
  <si>
    <t>任国伟</t>
  </si>
  <si>
    <t>万茗莉</t>
  </si>
  <si>
    <t>周凤</t>
  </si>
  <si>
    <t>范亦滋</t>
    <phoneticPr fontId="9" type="noConversion"/>
  </si>
  <si>
    <t>卢庆泽</t>
  </si>
  <si>
    <t>王伟伉</t>
  </si>
  <si>
    <t>胡荣静</t>
  </si>
  <si>
    <t>蒋文华</t>
  </si>
  <si>
    <t>金正玉</t>
  </si>
  <si>
    <t>刘婷婷</t>
  </si>
  <si>
    <t>冉丹</t>
  </si>
  <si>
    <t>宋志文</t>
  </si>
  <si>
    <t>田露巧</t>
  </si>
  <si>
    <t>魏峰</t>
  </si>
  <si>
    <t>谢俊</t>
  </si>
  <si>
    <t>徐平平</t>
  </si>
  <si>
    <t>杨娅</t>
  </si>
  <si>
    <t>张俊</t>
  </si>
  <si>
    <t>郑吉庆</t>
  </si>
  <si>
    <t>胡雾</t>
  </si>
  <si>
    <t>曾欢欢</t>
  </si>
  <si>
    <t>陈雪</t>
    <phoneticPr fontId="9" type="noConversion"/>
  </si>
  <si>
    <t>段鹏</t>
    <phoneticPr fontId="9" type="noConversion"/>
  </si>
  <si>
    <t>江国红</t>
  </si>
  <si>
    <t>李海生</t>
  </si>
  <si>
    <t>李静玲</t>
  </si>
  <si>
    <t>廖小翠</t>
  </si>
  <si>
    <t>濮佳</t>
  </si>
  <si>
    <t>向文婷</t>
  </si>
  <si>
    <t>杨晓雯</t>
  </si>
  <si>
    <t>游江</t>
  </si>
  <si>
    <t>赵凌</t>
  </si>
  <si>
    <t>王淼</t>
  </si>
  <si>
    <t>余丰</t>
  </si>
  <si>
    <t>余家伟</t>
  </si>
  <si>
    <t>应修文</t>
  </si>
  <si>
    <t>毕苇</t>
  </si>
  <si>
    <t>陈慧娟</t>
    <phoneticPr fontId="9" type="noConversion"/>
  </si>
  <si>
    <t>程锐</t>
    <phoneticPr fontId="9" type="noConversion"/>
  </si>
  <si>
    <t>傅强</t>
  </si>
  <si>
    <t>胡天南</t>
  </si>
  <si>
    <t>贾浪涛</t>
  </si>
  <si>
    <t>李静</t>
  </si>
  <si>
    <t>李坤淋</t>
  </si>
  <si>
    <t>廖唯惟</t>
  </si>
  <si>
    <t>冉启洪</t>
  </si>
  <si>
    <t>王瑜</t>
  </si>
  <si>
    <t>肖奎峡</t>
  </si>
  <si>
    <t>杨丹</t>
  </si>
  <si>
    <t>张洁</t>
  </si>
  <si>
    <t>张永兰</t>
  </si>
  <si>
    <t>周健豪</t>
  </si>
  <si>
    <t>曾令莲</t>
  </si>
  <si>
    <t>陈浩</t>
    <phoneticPr fontId="9" type="noConversion"/>
  </si>
  <si>
    <t>樊宇</t>
    <phoneticPr fontId="9" type="noConversion"/>
  </si>
  <si>
    <t>贾瑞玲</t>
  </si>
  <si>
    <t>瞿圳</t>
  </si>
  <si>
    <t>李大为</t>
  </si>
  <si>
    <t>刘松</t>
  </si>
  <si>
    <t>马肖</t>
  </si>
  <si>
    <t>裴子艺</t>
  </si>
  <si>
    <t>谭雯瑶</t>
  </si>
  <si>
    <t>谭雨</t>
  </si>
  <si>
    <t>王德群</t>
  </si>
  <si>
    <t>邓容</t>
    <phoneticPr fontId="9" type="noConversion"/>
  </si>
  <si>
    <t>魏红</t>
  </si>
  <si>
    <t>杨鑫</t>
  </si>
  <si>
    <t>蔡慧</t>
  </si>
  <si>
    <t>李俸敏</t>
  </si>
  <si>
    <t>毛丽丽</t>
  </si>
  <si>
    <t>唐丽娜</t>
  </si>
  <si>
    <t>文玲</t>
  </si>
  <si>
    <t>武子贵</t>
  </si>
  <si>
    <t>徐海黎</t>
  </si>
  <si>
    <t>邹和钰</t>
  </si>
  <si>
    <t>王自强</t>
  </si>
  <si>
    <t>蔡嘉琪</t>
  </si>
  <si>
    <t>谭江林</t>
  </si>
  <si>
    <t>谭小芹</t>
  </si>
  <si>
    <t>唐明珠</t>
  </si>
  <si>
    <t>吴庆</t>
  </si>
  <si>
    <t>熊仕芬</t>
  </si>
  <si>
    <t>刘霞</t>
  </si>
  <si>
    <t>曹晓勇</t>
  </si>
  <si>
    <t>戴汶瑾</t>
    <phoneticPr fontId="9" type="noConversion"/>
  </si>
  <si>
    <t>黄光焱</t>
  </si>
  <si>
    <t>李成双</t>
  </si>
  <si>
    <t>刘小玲</t>
  </si>
  <si>
    <t>杨丽</t>
  </si>
  <si>
    <t>姚钦</t>
  </si>
  <si>
    <t>叶清清</t>
  </si>
  <si>
    <t>左琪宇</t>
  </si>
  <si>
    <t>陈成</t>
  </si>
  <si>
    <t>陈毅华</t>
    <phoneticPr fontId="9" type="noConversion"/>
  </si>
  <si>
    <t>丁访江</t>
    <phoneticPr fontId="9" type="noConversion"/>
  </si>
  <si>
    <t>华国仟</t>
  </si>
  <si>
    <t>黄浩然</t>
  </si>
  <si>
    <t>姜晓琴</t>
  </si>
  <si>
    <t>金昕睿</t>
  </si>
  <si>
    <t>林鹏飞</t>
  </si>
  <si>
    <t>刘文奇</t>
  </si>
  <si>
    <t>秦榕</t>
  </si>
  <si>
    <t>唐智敏</t>
  </si>
  <si>
    <t>杨鹏</t>
  </si>
  <si>
    <t>张豪</t>
  </si>
  <si>
    <t>鲁媛</t>
  </si>
  <si>
    <t>男性</t>
    <phoneticPr fontId="1" type="noConversion"/>
  </si>
  <si>
    <r>
      <rPr>
        <sz val="10"/>
        <rFont val="Arial"/>
        <family val="2"/>
      </rPr>
      <t>女性</t>
    </r>
  </si>
  <si>
    <t>76</t>
    <phoneticPr fontId="3" type="noConversion"/>
  </si>
  <si>
    <t>73</t>
    <phoneticPr fontId="3" type="noConversion"/>
  </si>
  <si>
    <t>72</t>
    <phoneticPr fontId="3" type="noConversion"/>
  </si>
  <si>
    <t>71</t>
    <phoneticPr fontId="3" type="noConversion"/>
  </si>
  <si>
    <t>69</t>
    <phoneticPr fontId="3" type="noConversion"/>
  </si>
  <si>
    <t>68</t>
    <phoneticPr fontId="3" type="noConversion"/>
  </si>
  <si>
    <t>67</t>
    <phoneticPr fontId="3" type="noConversion"/>
  </si>
  <si>
    <t>66</t>
    <phoneticPr fontId="3" type="noConversion"/>
  </si>
  <si>
    <t>65</t>
    <phoneticPr fontId="3" type="noConversion"/>
  </si>
  <si>
    <t>65</t>
    <phoneticPr fontId="3" type="noConversion"/>
  </si>
  <si>
    <t>64</t>
    <phoneticPr fontId="3" type="noConversion"/>
  </si>
  <si>
    <t>63</t>
    <phoneticPr fontId="3" type="noConversion"/>
  </si>
  <si>
    <t>62</t>
    <phoneticPr fontId="3" type="noConversion"/>
  </si>
  <si>
    <t>61</t>
    <phoneticPr fontId="3" type="noConversion"/>
  </si>
  <si>
    <t>60</t>
    <phoneticPr fontId="3" type="noConversion"/>
  </si>
  <si>
    <t>59</t>
    <phoneticPr fontId="3" type="noConversion"/>
  </si>
  <si>
    <t>58</t>
    <phoneticPr fontId="3" type="noConversion"/>
  </si>
  <si>
    <t>57</t>
    <phoneticPr fontId="3" type="noConversion"/>
  </si>
  <si>
    <t>56</t>
    <phoneticPr fontId="3" type="noConversion"/>
  </si>
  <si>
    <t>55</t>
    <phoneticPr fontId="3" type="noConversion"/>
  </si>
  <si>
    <t>54</t>
    <phoneticPr fontId="3" type="noConversion"/>
  </si>
  <si>
    <t>53</t>
    <phoneticPr fontId="3" type="noConversion"/>
  </si>
  <si>
    <t>52</t>
    <phoneticPr fontId="3" type="noConversion"/>
  </si>
  <si>
    <t>周乾福</t>
    <phoneticPr fontId="9" type="noConversion"/>
  </si>
  <si>
    <t>曹净</t>
    <phoneticPr fontId="1" type="noConversion"/>
  </si>
  <si>
    <t>不符合</t>
    <phoneticPr fontId="1" type="noConversion"/>
  </si>
  <si>
    <t>缺考</t>
    <phoneticPr fontId="1" type="noConversion"/>
  </si>
  <si>
    <t>缺考</t>
    <phoneticPr fontId="1" type="noConversion"/>
  </si>
  <si>
    <t>报考专业</t>
    <phoneticPr fontId="1" type="noConversion"/>
  </si>
  <si>
    <t>中医</t>
  </si>
  <si>
    <t>中医</t>
    <phoneticPr fontId="1" type="noConversion"/>
  </si>
  <si>
    <t>中医全科</t>
  </si>
  <si>
    <t>刘婷婷</t>
    <phoneticPr fontId="1" type="noConversion"/>
  </si>
  <si>
    <t>511002********0029</t>
    <phoneticPr fontId="1" type="noConversion"/>
  </si>
  <si>
    <t>500102********0503</t>
    <phoneticPr fontId="1" type="noConversion"/>
  </si>
  <si>
    <t>500102********0823</t>
    <phoneticPr fontId="1" type="noConversion"/>
  </si>
  <si>
    <t>500102********5380</t>
    <phoneticPr fontId="1" type="noConversion"/>
  </si>
  <si>
    <t>500226********5221</t>
    <phoneticPr fontId="1" type="noConversion"/>
  </si>
  <si>
    <t>152325********0528</t>
    <phoneticPr fontId="1" type="noConversion"/>
  </si>
  <si>
    <t>500384********2624</t>
    <phoneticPr fontId="1" type="noConversion"/>
  </si>
  <si>
    <t>362201********4424</t>
    <phoneticPr fontId="1" type="noConversion"/>
  </si>
  <si>
    <t>500228********4142</t>
    <phoneticPr fontId="1" type="noConversion"/>
  </si>
  <si>
    <t>500228********1273</t>
    <phoneticPr fontId="1" type="noConversion"/>
  </si>
  <si>
    <t>511325********3021</t>
    <phoneticPr fontId="1" type="noConversion"/>
  </si>
  <si>
    <t>500231********852X</t>
    <phoneticPr fontId="1" type="noConversion"/>
  </si>
  <si>
    <t>511023********6327</t>
    <phoneticPr fontId="1" type="noConversion"/>
  </si>
  <si>
    <t>220421********2312</t>
    <phoneticPr fontId="1" type="noConversion"/>
  </si>
  <si>
    <t>500229********0928</t>
    <phoneticPr fontId="1" type="noConversion"/>
  </si>
  <si>
    <t>513022********6629</t>
    <phoneticPr fontId="1" type="noConversion"/>
  </si>
  <si>
    <t>500381********1223</t>
    <phoneticPr fontId="1" type="noConversion"/>
  </si>
  <si>
    <t>500102********7999</t>
    <phoneticPr fontId="1" type="noConversion"/>
  </si>
  <si>
    <t>500232********2800</t>
    <phoneticPr fontId="1" type="noConversion"/>
  </si>
  <si>
    <t>500222********2846</t>
    <phoneticPr fontId="1" type="noConversion"/>
  </si>
  <si>
    <t>500382********7755</t>
    <phoneticPr fontId="1" type="noConversion"/>
  </si>
  <si>
    <t>500113********8628</t>
    <phoneticPr fontId="1" type="noConversion"/>
  </si>
  <si>
    <t>500384********0040</t>
    <phoneticPr fontId="1" type="noConversion"/>
  </si>
  <si>
    <t>500236********2460</t>
    <phoneticPr fontId="1" type="noConversion"/>
  </si>
  <si>
    <t>140426********4022</t>
    <phoneticPr fontId="1" type="noConversion"/>
  </si>
  <si>
    <t>511024********4522</t>
    <phoneticPr fontId="1" type="noConversion"/>
  </si>
  <si>
    <t>500113********6721</t>
    <phoneticPr fontId="1" type="noConversion"/>
  </si>
  <si>
    <t>500112********386X</t>
    <phoneticPr fontId="1" type="noConversion"/>
  </si>
  <si>
    <t>500237********2657</t>
    <phoneticPr fontId="1" type="noConversion"/>
  </si>
  <si>
    <t>511622********2247</t>
    <phoneticPr fontId="1" type="noConversion"/>
  </si>
  <si>
    <t>500232********4376</t>
    <phoneticPr fontId="1" type="noConversion"/>
  </si>
  <si>
    <t>140227********0319</t>
    <phoneticPr fontId="1" type="noConversion"/>
  </si>
  <si>
    <t>500101********7284</t>
    <phoneticPr fontId="1" type="noConversion"/>
  </si>
  <si>
    <t>513721********3204</t>
    <phoneticPr fontId="1" type="noConversion"/>
  </si>
  <si>
    <t>422801********1816</t>
    <phoneticPr fontId="1" type="noConversion"/>
  </si>
  <si>
    <t>500382********4665</t>
    <phoneticPr fontId="1" type="noConversion"/>
  </si>
  <si>
    <t>622201********8420</t>
    <phoneticPr fontId="1" type="noConversion"/>
  </si>
  <si>
    <t>522327********0015</t>
    <phoneticPr fontId="1" type="noConversion"/>
  </si>
  <si>
    <t>500223********6671</t>
    <phoneticPr fontId="1" type="noConversion"/>
  </si>
  <si>
    <t>500381********2389</t>
    <phoneticPr fontId="1" type="noConversion"/>
  </si>
  <si>
    <t>500113********5068</t>
    <phoneticPr fontId="1" type="noConversion"/>
  </si>
  <si>
    <t>362330********6356</t>
    <phoneticPr fontId="1" type="noConversion"/>
  </si>
  <si>
    <t>620503********5779</t>
    <phoneticPr fontId="1" type="noConversion"/>
  </si>
  <si>
    <t>500225********686X</t>
    <phoneticPr fontId="1" type="noConversion"/>
  </si>
  <si>
    <t>500381********2718</t>
    <phoneticPr fontId="1" type="noConversion"/>
  </si>
  <si>
    <t>500234********8993</t>
    <phoneticPr fontId="1" type="noConversion"/>
  </si>
  <si>
    <t>350583********6621</t>
    <phoneticPr fontId="1" type="noConversion"/>
  </si>
  <si>
    <t>500221********1221</t>
    <phoneticPr fontId="1" type="noConversion"/>
  </si>
  <si>
    <t>513101********4824</t>
    <phoneticPr fontId="1" type="noConversion"/>
  </si>
  <si>
    <t>500222********6623</t>
    <phoneticPr fontId="1" type="noConversion"/>
  </si>
  <si>
    <t>510923********2070</t>
    <phoneticPr fontId="1" type="noConversion"/>
  </si>
  <si>
    <t>500236********6965</t>
    <phoneticPr fontId="1" type="noConversion"/>
  </si>
  <si>
    <t>371329********2719</t>
    <phoneticPr fontId="1" type="noConversion"/>
  </si>
  <si>
    <t>320482********1411</t>
    <phoneticPr fontId="1" type="noConversion"/>
  </si>
  <si>
    <t>510922********756X</t>
    <phoneticPr fontId="1" type="noConversion"/>
  </si>
  <si>
    <t>500240********2602</t>
    <phoneticPr fontId="1" type="noConversion"/>
  </si>
  <si>
    <t>500231********3374</t>
    <phoneticPr fontId="1" type="noConversion"/>
  </si>
  <si>
    <t>500112********8115</t>
    <phoneticPr fontId="1" type="noConversion"/>
  </si>
  <si>
    <t>500231********0428</t>
    <phoneticPr fontId="1" type="noConversion"/>
  </si>
  <si>
    <t>500239********1381</t>
    <phoneticPr fontId="1" type="noConversion"/>
  </si>
  <si>
    <t>513428********002X</t>
    <phoneticPr fontId="1" type="noConversion"/>
  </si>
  <si>
    <t>500221********1721</t>
    <phoneticPr fontId="1" type="noConversion"/>
  </si>
  <si>
    <t>500242********8093</t>
    <phoneticPr fontId="1" type="noConversion"/>
  </si>
  <si>
    <t>513030********6033</t>
    <phoneticPr fontId="1" type="noConversion"/>
  </si>
  <si>
    <t>513901********5405</t>
    <phoneticPr fontId="1" type="noConversion"/>
  </si>
  <si>
    <t>511322********2885</t>
    <phoneticPr fontId="1" type="noConversion"/>
  </si>
  <si>
    <t>500235********9278</t>
    <phoneticPr fontId="1" type="noConversion"/>
  </si>
  <si>
    <t>500223********4489</t>
    <phoneticPr fontId="1" type="noConversion"/>
  </si>
  <si>
    <t>500101********6922</t>
    <phoneticPr fontId="1" type="noConversion"/>
  </si>
  <si>
    <t>500103********5920</t>
    <phoneticPr fontId="1" type="noConversion"/>
  </si>
  <si>
    <t>500232********0966</t>
    <phoneticPr fontId="1" type="noConversion"/>
  </si>
  <si>
    <t>500381********8522</t>
    <phoneticPr fontId="1" type="noConversion"/>
  </si>
  <si>
    <t>500235********4025</t>
    <phoneticPr fontId="1" type="noConversion"/>
  </si>
  <si>
    <t>510227********2727</t>
    <phoneticPr fontId="1" type="noConversion"/>
  </si>
  <si>
    <t>500101********3643</t>
    <phoneticPr fontId="1" type="noConversion"/>
  </si>
  <si>
    <t>500243********3852</t>
    <phoneticPr fontId="1" type="noConversion"/>
  </si>
  <si>
    <t>500108********2311</t>
    <phoneticPr fontId="1" type="noConversion"/>
  </si>
  <si>
    <t>511023********0470</t>
    <phoneticPr fontId="1" type="noConversion"/>
  </si>
  <si>
    <t>500384********4220</t>
    <phoneticPr fontId="1" type="noConversion"/>
  </si>
  <si>
    <t>513022********3713</t>
    <phoneticPr fontId="1" type="noConversion"/>
  </si>
  <si>
    <t>430223********0013</t>
    <phoneticPr fontId="1" type="noConversion"/>
  </si>
  <si>
    <t>500224********6947</t>
    <phoneticPr fontId="1" type="noConversion"/>
  </si>
  <si>
    <t>370123********0014</t>
    <phoneticPr fontId="1" type="noConversion"/>
  </si>
  <si>
    <t>350481********0518</t>
    <phoneticPr fontId="1" type="noConversion"/>
  </si>
  <si>
    <t>510282********1622</t>
    <phoneticPr fontId="1" type="noConversion"/>
  </si>
  <si>
    <t>500228********4141</t>
    <phoneticPr fontId="1" type="noConversion"/>
  </si>
  <si>
    <t>500230********0026</t>
    <phoneticPr fontId="1" type="noConversion"/>
  </si>
  <si>
    <t>500101********1824</t>
    <phoneticPr fontId="1" type="noConversion"/>
  </si>
  <si>
    <t>500235********6304</t>
    <phoneticPr fontId="1" type="noConversion"/>
  </si>
  <si>
    <t>360733********4118</t>
    <phoneticPr fontId="1" type="noConversion"/>
  </si>
  <si>
    <t>500103********4129</t>
    <phoneticPr fontId="1" type="noConversion"/>
  </si>
  <si>
    <t>500238********0696</t>
    <phoneticPr fontId="1" type="noConversion"/>
  </si>
  <si>
    <t>500383********3443</t>
    <phoneticPr fontId="1" type="noConversion"/>
  </si>
  <si>
    <t>500101********5692</t>
    <phoneticPr fontId="1" type="noConversion"/>
  </si>
  <si>
    <t>500101********3540</t>
    <phoneticPr fontId="1" type="noConversion"/>
  </si>
  <si>
    <t>500231********3586</t>
    <phoneticPr fontId="1" type="noConversion"/>
  </si>
  <si>
    <t>500233********7731</t>
    <phoneticPr fontId="1" type="noConversion"/>
  </si>
  <si>
    <t>500113********5840</t>
    <phoneticPr fontId="1" type="noConversion"/>
  </si>
  <si>
    <t>513901********6649</t>
    <phoneticPr fontId="1" type="noConversion"/>
  </si>
  <si>
    <t>500381********3622</t>
    <phoneticPr fontId="1" type="noConversion"/>
  </si>
  <si>
    <t>500221********6111</t>
    <phoneticPr fontId="1" type="noConversion"/>
  </si>
  <si>
    <t>522725********1222</t>
    <phoneticPr fontId="1" type="noConversion"/>
  </si>
  <si>
    <t>620123********872X</t>
    <phoneticPr fontId="1" type="noConversion"/>
  </si>
  <si>
    <t>500234********3898</t>
    <phoneticPr fontId="1" type="noConversion"/>
  </si>
  <si>
    <t>500108********3415</t>
    <phoneticPr fontId="1" type="noConversion"/>
  </si>
  <si>
    <t>511025********5996</t>
    <phoneticPr fontId="1" type="noConversion"/>
  </si>
  <si>
    <t>410326********5079</t>
    <phoneticPr fontId="1" type="noConversion"/>
  </si>
  <si>
    <t>500235********4427</t>
    <phoneticPr fontId="1" type="noConversion"/>
  </si>
  <si>
    <t>510229********652X</t>
    <phoneticPr fontId="1" type="noConversion"/>
  </si>
  <si>
    <t>500383********8469</t>
    <phoneticPr fontId="1" type="noConversion"/>
  </si>
  <si>
    <t>500231********6040</t>
    <phoneticPr fontId="1" type="noConversion"/>
  </si>
  <si>
    <t>500381********7542</t>
    <phoneticPr fontId="1" type="noConversion"/>
  </si>
  <si>
    <t>500222********9132</t>
    <phoneticPr fontId="1" type="noConversion"/>
  </si>
  <si>
    <t>500223********4301</t>
    <phoneticPr fontId="1" type="noConversion"/>
  </si>
  <si>
    <t>511622********6728</t>
    <phoneticPr fontId="1" type="noConversion"/>
  </si>
  <si>
    <t>532124********154X</t>
    <phoneticPr fontId="1" type="noConversion"/>
  </si>
  <si>
    <t>500243********1722</t>
    <phoneticPr fontId="1" type="noConversion"/>
  </si>
  <si>
    <t>500222********8629</t>
    <phoneticPr fontId="1" type="noConversion"/>
  </si>
  <si>
    <t>142603********2047</t>
    <phoneticPr fontId="1" type="noConversion"/>
  </si>
  <si>
    <t>500226********0021</t>
    <phoneticPr fontId="1" type="noConversion"/>
  </si>
  <si>
    <t>532923********0922</t>
    <phoneticPr fontId="1" type="noConversion"/>
  </si>
  <si>
    <t>500234********6047</t>
    <phoneticPr fontId="1" type="noConversion"/>
  </si>
  <si>
    <t>500236********3247</t>
    <phoneticPr fontId="1" type="noConversion"/>
  </si>
  <si>
    <t>500236********1225</t>
    <phoneticPr fontId="1" type="noConversion"/>
  </si>
  <si>
    <t>500381********0821</t>
    <phoneticPr fontId="1" type="noConversion"/>
  </si>
  <si>
    <t>500224********0347</t>
    <phoneticPr fontId="1" type="noConversion"/>
  </si>
  <si>
    <t>500231********1479</t>
    <phoneticPr fontId="1" type="noConversion"/>
  </si>
  <si>
    <t>500234********5785</t>
    <phoneticPr fontId="1" type="noConversion"/>
  </si>
  <si>
    <t>500222********2242</t>
    <phoneticPr fontId="1" type="noConversion"/>
  </si>
  <si>
    <t>522401********7915</t>
    <phoneticPr fontId="1" type="noConversion"/>
  </si>
  <si>
    <t>512223********0312</t>
    <phoneticPr fontId="1" type="noConversion"/>
  </si>
  <si>
    <t>500236********6783</t>
    <phoneticPr fontId="1" type="noConversion"/>
  </si>
  <si>
    <t>500382********0405</t>
    <phoneticPr fontId="1" type="noConversion"/>
  </si>
  <si>
    <t>500112********5788</t>
    <phoneticPr fontId="1" type="noConversion"/>
  </si>
  <si>
    <t>500240********0642</t>
    <phoneticPr fontId="1" type="noConversion"/>
  </si>
  <si>
    <t>500222********162X</t>
    <phoneticPr fontId="1" type="noConversion"/>
  </si>
  <si>
    <t>500227********5410</t>
    <phoneticPr fontId="1" type="noConversion"/>
  </si>
  <si>
    <t>140105********2217</t>
    <phoneticPr fontId="1" type="noConversion"/>
  </si>
  <si>
    <t>500242********8847</t>
    <phoneticPr fontId="1" type="noConversion"/>
  </si>
  <si>
    <t>511321********9325</t>
    <phoneticPr fontId="1" type="noConversion"/>
  </si>
  <si>
    <t>522121********1436</t>
    <phoneticPr fontId="1" type="noConversion"/>
  </si>
  <si>
    <t>340822********483x</t>
    <phoneticPr fontId="1" type="noConversion"/>
  </si>
  <si>
    <t>510525********0084</t>
    <phoneticPr fontId="1" type="noConversion"/>
  </si>
  <si>
    <t>522132********3249</t>
    <phoneticPr fontId="1" type="noConversion"/>
  </si>
  <si>
    <t>500240********1184</t>
    <phoneticPr fontId="1" type="noConversion"/>
  </si>
  <si>
    <t>652301********0811</t>
    <phoneticPr fontId="1" type="noConversion"/>
  </si>
  <si>
    <t>500232********1880</t>
    <phoneticPr fontId="1" type="noConversion"/>
  </si>
  <si>
    <t>500381********7510</t>
    <phoneticPr fontId="1" type="noConversion"/>
  </si>
  <si>
    <t>500109********8632</t>
    <phoneticPr fontId="1" type="noConversion"/>
  </si>
  <si>
    <t>513030********6741</t>
    <phoneticPr fontId="1" type="noConversion"/>
  </si>
  <si>
    <t>522101********6020</t>
    <phoneticPr fontId="1" type="noConversion"/>
  </si>
  <si>
    <t>500103********4114</t>
    <phoneticPr fontId="1" type="noConversion"/>
  </si>
  <si>
    <t>410727********383x</t>
    <phoneticPr fontId="1" type="noConversion"/>
  </si>
  <si>
    <t>421023********2464</t>
    <phoneticPr fontId="1" type="noConversion"/>
  </si>
  <si>
    <t>511623********3486</t>
    <phoneticPr fontId="1" type="noConversion"/>
  </si>
  <si>
    <t>500240********4709</t>
    <phoneticPr fontId="1" type="noConversion"/>
  </si>
  <si>
    <t>500239********0065</t>
    <phoneticPr fontId="1" type="noConversion"/>
  </si>
  <si>
    <t>532627********0743</t>
    <phoneticPr fontId="1" type="noConversion"/>
  </si>
  <si>
    <t>510824********4013</t>
    <phoneticPr fontId="1" type="noConversion"/>
  </si>
  <si>
    <t>511622********0062</t>
    <phoneticPr fontId="1" type="noConversion"/>
  </si>
  <si>
    <t>500222********1416</t>
    <phoneticPr fontId="1" type="noConversion"/>
  </si>
  <si>
    <t>500230********1334</t>
    <phoneticPr fontId="1" type="noConversion"/>
  </si>
  <si>
    <t>500234********5009</t>
    <phoneticPr fontId="1" type="noConversion"/>
  </si>
  <si>
    <t>500240********5543</t>
    <phoneticPr fontId="1" type="noConversion"/>
  </si>
  <si>
    <t>500225********8921</t>
    <phoneticPr fontId="1" type="noConversion"/>
  </si>
  <si>
    <t>500109********8312</t>
    <phoneticPr fontId="1" type="noConversion"/>
  </si>
  <si>
    <t>500222********9125</t>
    <phoneticPr fontId="1" type="noConversion"/>
  </si>
  <si>
    <t>500221********6446</t>
    <phoneticPr fontId="1" type="noConversion"/>
  </si>
  <si>
    <t>500101********3548</t>
    <phoneticPr fontId="1" type="noConversion"/>
  </si>
  <si>
    <t>500227********352X</t>
    <phoneticPr fontId="1" type="noConversion"/>
  </si>
  <si>
    <t>500382********5010</t>
    <phoneticPr fontId="1" type="noConversion"/>
  </si>
  <si>
    <t>500228********1851</t>
    <phoneticPr fontId="1" type="noConversion"/>
  </si>
  <si>
    <t>500232********001X</t>
    <phoneticPr fontId="1" type="noConversion"/>
  </si>
  <si>
    <t>522121********5906</t>
    <phoneticPr fontId="1" type="noConversion"/>
  </si>
  <si>
    <t>500235********7995</t>
    <phoneticPr fontId="1" type="noConversion"/>
  </si>
  <si>
    <t>500102********7004</t>
    <phoneticPr fontId="1" type="noConversion"/>
  </si>
  <si>
    <t>511622********341X</t>
    <phoneticPr fontId="1" type="noConversion"/>
  </si>
  <si>
    <t>622424********5265</t>
    <phoneticPr fontId="1" type="noConversion"/>
  </si>
  <si>
    <t>500109********1921</t>
    <phoneticPr fontId="1" type="noConversion"/>
  </si>
  <si>
    <t>500226********002X</t>
    <phoneticPr fontId="1" type="noConversion"/>
  </si>
  <si>
    <t>510184********5822</t>
    <phoneticPr fontId="1" type="noConversion"/>
  </si>
  <si>
    <t>510921********2492</t>
    <phoneticPr fontId="1" type="noConversion"/>
  </si>
  <si>
    <t>500223********4456</t>
    <phoneticPr fontId="1" type="noConversion"/>
  </si>
  <si>
    <t>500241********0521</t>
    <phoneticPr fontId="1" type="noConversion"/>
  </si>
  <si>
    <t>是否拟录取</t>
    <phoneticPr fontId="1" type="noConversion"/>
  </si>
  <si>
    <t>重庆市中医院2018年中医住院（全科）医师规范化培训招生面试成绩及总成绩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</si>
</sst>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rgb="FFFF0000"/>
      <name val="Arial"/>
      <family val="2"/>
    </font>
    <font>
      <b/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176" fontId="11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176" fontId="11" fillId="4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76" fontId="11" fillId="2" borderId="4" xfId="0" applyNumberFormat="1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176" fontId="11" fillId="4" borderId="4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11" fillId="4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topLeftCell="A133" workbookViewId="0">
      <selection activeCell="M6" sqref="M6"/>
    </sheetView>
  </sheetViews>
  <sheetFormatPr defaultRowHeight="13.5"/>
  <cols>
    <col min="1" max="1" width="5.5" customWidth="1"/>
    <col min="2" max="2" width="6.875" customWidth="1"/>
    <col min="3" max="3" width="5.875" customWidth="1"/>
    <col min="4" max="4" width="11.75" customWidth="1"/>
    <col min="5" max="5" width="19.25" customWidth="1"/>
    <col min="6" max="6" width="9.25" customWidth="1"/>
    <col min="7" max="7" width="12.5" customWidth="1"/>
    <col min="9" max="9" width="13.375" customWidth="1"/>
    <col min="10" max="10" width="9.625" customWidth="1"/>
    <col min="11" max="11" width="10.75" customWidth="1"/>
  </cols>
  <sheetData>
    <row r="1" spans="1:11" ht="51.75" customHeight="1">
      <c r="A1" s="28" t="s">
        <v>414</v>
      </c>
      <c r="B1" s="28"/>
      <c r="C1" s="28"/>
      <c r="D1" s="28"/>
      <c r="E1" s="28"/>
      <c r="F1" s="28"/>
      <c r="G1" s="29"/>
      <c r="H1" s="29"/>
      <c r="I1" s="29"/>
      <c r="J1" s="29"/>
      <c r="K1" s="29"/>
    </row>
    <row r="2" spans="1:11" ht="32.25" customHeight="1">
      <c r="A2" s="24" t="s">
        <v>0</v>
      </c>
      <c r="B2" s="25" t="s">
        <v>1</v>
      </c>
      <c r="C2" s="24" t="s">
        <v>2</v>
      </c>
      <c r="D2" s="25" t="s">
        <v>224</v>
      </c>
      <c r="E2" s="24" t="s">
        <v>3</v>
      </c>
      <c r="F2" s="25" t="s">
        <v>6</v>
      </c>
      <c r="G2" s="25" t="s">
        <v>5</v>
      </c>
      <c r="H2" s="25" t="s">
        <v>4</v>
      </c>
      <c r="I2" s="25" t="s">
        <v>7</v>
      </c>
      <c r="J2" s="26" t="s">
        <v>8</v>
      </c>
      <c r="K2" s="26" t="s">
        <v>413</v>
      </c>
    </row>
    <row r="3" spans="1:11" ht="15.75">
      <c r="A3" s="1">
        <v>1</v>
      </c>
      <c r="B3" s="15" t="s">
        <v>14</v>
      </c>
      <c r="C3" s="17" t="s">
        <v>9</v>
      </c>
      <c r="D3" s="27" t="s">
        <v>226</v>
      </c>
      <c r="E3" s="17" t="s">
        <v>229</v>
      </c>
      <c r="F3" s="22" t="s">
        <v>196</v>
      </c>
      <c r="G3" s="11">
        <f t="shared" ref="G3:G34" si="0">F3*0.6</f>
        <v>45.6</v>
      </c>
      <c r="H3" s="10">
        <v>82</v>
      </c>
      <c r="I3" s="11">
        <f t="shared" ref="I3:I34" si="1">H3*0.4</f>
        <v>32.800000000000004</v>
      </c>
      <c r="J3" s="12">
        <f t="shared" ref="J3:J34" si="2">G3+I3</f>
        <v>78.400000000000006</v>
      </c>
      <c r="K3" s="23" t="s">
        <v>12</v>
      </c>
    </row>
    <row r="4" spans="1:11" ht="15.75">
      <c r="A4" s="6">
        <v>2</v>
      </c>
      <c r="B4" s="15" t="s">
        <v>15</v>
      </c>
      <c r="C4" s="17" t="s">
        <v>9</v>
      </c>
      <c r="D4" s="27" t="s">
        <v>225</v>
      </c>
      <c r="E4" s="17" t="s">
        <v>230</v>
      </c>
      <c r="F4" s="22" t="s">
        <v>197</v>
      </c>
      <c r="G4" s="8">
        <f t="shared" si="0"/>
        <v>43.8</v>
      </c>
      <c r="H4" s="7">
        <v>84</v>
      </c>
      <c r="I4" s="8">
        <f t="shared" si="1"/>
        <v>33.6</v>
      </c>
      <c r="J4" s="9">
        <f t="shared" si="2"/>
        <v>77.400000000000006</v>
      </c>
      <c r="K4" s="23" t="s">
        <v>12</v>
      </c>
    </row>
    <row r="5" spans="1:11" ht="15.75">
      <c r="A5" s="1">
        <v>3</v>
      </c>
      <c r="B5" s="15" t="s">
        <v>16</v>
      </c>
      <c r="C5" s="17" t="s">
        <v>9</v>
      </c>
      <c r="D5" s="27" t="s">
        <v>225</v>
      </c>
      <c r="E5" s="17" t="s">
        <v>231</v>
      </c>
      <c r="F5" s="22" t="s">
        <v>198</v>
      </c>
      <c r="G5" s="4">
        <f t="shared" si="0"/>
        <v>43.199999999999996</v>
      </c>
      <c r="H5" s="2">
        <v>80.7</v>
      </c>
      <c r="I5" s="4">
        <f t="shared" si="1"/>
        <v>32.28</v>
      </c>
      <c r="J5" s="5">
        <f t="shared" si="2"/>
        <v>75.47999999999999</v>
      </c>
      <c r="K5" s="23" t="s">
        <v>12</v>
      </c>
    </row>
    <row r="6" spans="1:11" ht="15.75">
      <c r="A6" s="6">
        <v>4</v>
      </c>
      <c r="B6" s="15" t="s">
        <v>17</v>
      </c>
      <c r="C6" s="17" t="s">
        <v>9</v>
      </c>
      <c r="D6" s="27" t="s">
        <v>225</v>
      </c>
      <c r="E6" s="17" t="s">
        <v>232</v>
      </c>
      <c r="F6" s="22" t="s">
        <v>198</v>
      </c>
      <c r="G6" s="4">
        <f t="shared" si="0"/>
        <v>43.199999999999996</v>
      </c>
      <c r="H6" s="2">
        <v>76</v>
      </c>
      <c r="I6" s="4">
        <f t="shared" si="1"/>
        <v>30.400000000000002</v>
      </c>
      <c r="J6" s="5">
        <f t="shared" si="2"/>
        <v>73.599999999999994</v>
      </c>
      <c r="K6" s="23" t="s">
        <v>12</v>
      </c>
    </row>
    <row r="7" spans="1:11" ht="15.75">
      <c r="A7" s="1">
        <v>5</v>
      </c>
      <c r="B7" s="15" t="s">
        <v>18</v>
      </c>
      <c r="C7" s="17" t="s">
        <v>9</v>
      </c>
      <c r="D7" s="27" t="s">
        <v>225</v>
      </c>
      <c r="E7" s="17" t="s">
        <v>233</v>
      </c>
      <c r="F7" s="22" t="s">
        <v>198</v>
      </c>
      <c r="G7" s="4">
        <f t="shared" si="0"/>
        <v>43.199999999999996</v>
      </c>
      <c r="H7" s="2">
        <v>75.3</v>
      </c>
      <c r="I7" s="4">
        <f t="shared" si="1"/>
        <v>30.12</v>
      </c>
      <c r="J7" s="5">
        <f t="shared" si="2"/>
        <v>73.319999999999993</v>
      </c>
      <c r="K7" s="23" t="s">
        <v>12</v>
      </c>
    </row>
    <row r="8" spans="1:11" ht="15.75">
      <c r="A8" s="6">
        <v>6</v>
      </c>
      <c r="B8" s="16" t="s">
        <v>19</v>
      </c>
      <c r="C8" s="17" t="s">
        <v>9</v>
      </c>
      <c r="D8" s="27" t="s">
        <v>225</v>
      </c>
      <c r="E8" s="17" t="s">
        <v>234</v>
      </c>
      <c r="F8" s="22" t="s">
        <v>199</v>
      </c>
      <c r="G8" s="4">
        <f t="shared" si="0"/>
        <v>42.6</v>
      </c>
      <c r="H8" s="2">
        <v>74</v>
      </c>
      <c r="I8" s="4">
        <f t="shared" si="1"/>
        <v>29.6</v>
      </c>
      <c r="J8" s="5">
        <f t="shared" si="2"/>
        <v>72.2</v>
      </c>
      <c r="K8" s="23" t="s">
        <v>12</v>
      </c>
    </row>
    <row r="9" spans="1:11" ht="15.75">
      <c r="A9" s="1">
        <v>7</v>
      </c>
      <c r="B9" s="16" t="s">
        <v>24</v>
      </c>
      <c r="C9" s="17" t="s">
        <v>9</v>
      </c>
      <c r="D9" s="27" t="s">
        <v>226</v>
      </c>
      <c r="E9" s="17" t="s">
        <v>235</v>
      </c>
      <c r="F9" s="22" t="s">
        <v>202</v>
      </c>
      <c r="G9" s="4">
        <f t="shared" si="0"/>
        <v>40.199999999999996</v>
      </c>
      <c r="H9" s="2">
        <v>78.3</v>
      </c>
      <c r="I9" s="4">
        <f t="shared" si="1"/>
        <v>31.32</v>
      </c>
      <c r="J9" s="5">
        <f t="shared" si="2"/>
        <v>71.52</v>
      </c>
      <c r="K9" s="23" t="s">
        <v>12</v>
      </c>
    </row>
    <row r="10" spans="1:11" ht="15.75">
      <c r="A10" s="6">
        <v>8</v>
      </c>
      <c r="B10" s="15" t="s">
        <v>23</v>
      </c>
      <c r="C10" s="17" t="s">
        <v>9</v>
      </c>
      <c r="D10" s="27" t="s">
        <v>225</v>
      </c>
      <c r="E10" s="17" t="s">
        <v>236</v>
      </c>
      <c r="F10" s="22" t="s">
        <v>201</v>
      </c>
      <c r="G10" s="4">
        <f t="shared" si="0"/>
        <v>40.799999999999997</v>
      </c>
      <c r="H10" s="2">
        <v>76.7</v>
      </c>
      <c r="I10" s="4">
        <f t="shared" si="1"/>
        <v>30.680000000000003</v>
      </c>
      <c r="J10" s="5">
        <f t="shared" si="2"/>
        <v>71.48</v>
      </c>
      <c r="K10" s="23" t="s">
        <v>12</v>
      </c>
    </row>
    <row r="11" spans="1:11" ht="15.75">
      <c r="A11" s="1">
        <v>9</v>
      </c>
      <c r="B11" s="15" t="s">
        <v>20</v>
      </c>
      <c r="C11" s="17" t="s">
        <v>9</v>
      </c>
      <c r="D11" s="27" t="s">
        <v>227</v>
      </c>
      <c r="E11" s="17" t="s">
        <v>237</v>
      </c>
      <c r="F11" s="22" t="s">
        <v>200</v>
      </c>
      <c r="G11" s="4">
        <f t="shared" si="0"/>
        <v>41.4</v>
      </c>
      <c r="H11" s="2">
        <v>75</v>
      </c>
      <c r="I11" s="4">
        <f t="shared" si="1"/>
        <v>30</v>
      </c>
      <c r="J11" s="5">
        <f t="shared" si="2"/>
        <v>71.400000000000006</v>
      </c>
      <c r="K11" s="23" t="s">
        <v>12</v>
      </c>
    </row>
    <row r="12" spans="1:11" ht="15.75">
      <c r="A12" s="6">
        <v>10</v>
      </c>
      <c r="B12" s="15" t="s">
        <v>21</v>
      </c>
      <c r="C12" s="17" t="s">
        <v>10</v>
      </c>
      <c r="D12" s="27" t="s">
        <v>225</v>
      </c>
      <c r="E12" s="17" t="s">
        <v>238</v>
      </c>
      <c r="F12" s="22" t="s">
        <v>200</v>
      </c>
      <c r="G12" s="4">
        <f t="shared" si="0"/>
        <v>41.4</v>
      </c>
      <c r="H12" s="2">
        <v>75</v>
      </c>
      <c r="I12" s="4">
        <f t="shared" si="1"/>
        <v>30</v>
      </c>
      <c r="J12" s="5">
        <f t="shared" si="2"/>
        <v>71.400000000000006</v>
      </c>
      <c r="K12" s="23" t="s">
        <v>12</v>
      </c>
    </row>
    <row r="13" spans="1:11" ht="15.75">
      <c r="A13" s="1">
        <v>11</v>
      </c>
      <c r="B13" s="15" t="s">
        <v>25</v>
      </c>
      <c r="C13" s="17" t="s">
        <v>9</v>
      </c>
      <c r="D13" s="27" t="s">
        <v>225</v>
      </c>
      <c r="E13" s="17" t="s">
        <v>239</v>
      </c>
      <c r="F13" s="22" t="s">
        <v>202</v>
      </c>
      <c r="G13" s="4">
        <f t="shared" si="0"/>
        <v>40.199999999999996</v>
      </c>
      <c r="H13" s="2">
        <v>77.7</v>
      </c>
      <c r="I13" s="4">
        <f t="shared" si="1"/>
        <v>31.080000000000002</v>
      </c>
      <c r="J13" s="5">
        <f t="shared" si="2"/>
        <v>71.28</v>
      </c>
      <c r="K13" s="23" t="s">
        <v>12</v>
      </c>
    </row>
    <row r="14" spans="1:11" ht="15.75">
      <c r="A14" s="6">
        <v>12</v>
      </c>
      <c r="B14" s="15" t="s">
        <v>35</v>
      </c>
      <c r="C14" s="17" t="s">
        <v>9</v>
      </c>
      <c r="D14" s="27" t="s">
        <v>225</v>
      </c>
      <c r="E14" s="17" t="s">
        <v>240</v>
      </c>
      <c r="F14" s="22" t="s">
        <v>205</v>
      </c>
      <c r="G14" s="4">
        <f t="shared" si="0"/>
        <v>39</v>
      </c>
      <c r="H14" s="2">
        <v>80.3</v>
      </c>
      <c r="I14" s="4">
        <f t="shared" si="1"/>
        <v>32.119999999999997</v>
      </c>
      <c r="J14" s="5">
        <f t="shared" si="2"/>
        <v>71.12</v>
      </c>
      <c r="K14" s="23" t="s">
        <v>12</v>
      </c>
    </row>
    <row r="15" spans="1:11" ht="15.75">
      <c r="A15" s="1">
        <v>13</v>
      </c>
      <c r="B15" s="15" t="s">
        <v>46</v>
      </c>
      <c r="C15" s="17" t="s">
        <v>9</v>
      </c>
      <c r="D15" s="27" t="s">
        <v>225</v>
      </c>
      <c r="E15" s="17" t="s">
        <v>241</v>
      </c>
      <c r="F15" s="22" t="s">
        <v>206</v>
      </c>
      <c r="G15" s="4">
        <f t="shared" si="0"/>
        <v>38.4</v>
      </c>
      <c r="H15" s="2">
        <v>81.3</v>
      </c>
      <c r="I15" s="4">
        <f t="shared" si="1"/>
        <v>32.520000000000003</v>
      </c>
      <c r="J15" s="5">
        <f t="shared" si="2"/>
        <v>70.92</v>
      </c>
      <c r="K15" s="23" t="s">
        <v>12</v>
      </c>
    </row>
    <row r="16" spans="1:11" ht="15.75">
      <c r="A16" s="6">
        <v>14</v>
      </c>
      <c r="B16" s="15" t="s">
        <v>26</v>
      </c>
      <c r="C16" s="17" t="s">
        <v>10</v>
      </c>
      <c r="D16" s="27" t="s">
        <v>226</v>
      </c>
      <c r="E16" s="17" t="s">
        <v>242</v>
      </c>
      <c r="F16" s="22" t="s">
        <v>202</v>
      </c>
      <c r="G16" s="4">
        <f t="shared" si="0"/>
        <v>40.199999999999996</v>
      </c>
      <c r="H16" s="2">
        <v>76.3</v>
      </c>
      <c r="I16" s="4">
        <f t="shared" si="1"/>
        <v>30.52</v>
      </c>
      <c r="J16" s="5">
        <f t="shared" si="2"/>
        <v>70.72</v>
      </c>
      <c r="K16" s="23" t="s">
        <v>12</v>
      </c>
    </row>
    <row r="17" spans="1:11" ht="15.75">
      <c r="A17" s="1">
        <v>15</v>
      </c>
      <c r="B17" s="15" t="s">
        <v>22</v>
      </c>
      <c r="C17" s="17" t="s">
        <v>9</v>
      </c>
      <c r="D17" s="27" t="s">
        <v>225</v>
      </c>
      <c r="E17" s="17" t="s">
        <v>243</v>
      </c>
      <c r="F17" s="22" t="s">
        <v>201</v>
      </c>
      <c r="G17" s="4">
        <f t="shared" si="0"/>
        <v>40.799999999999997</v>
      </c>
      <c r="H17" s="2">
        <v>74.3</v>
      </c>
      <c r="I17" s="4">
        <f t="shared" si="1"/>
        <v>29.72</v>
      </c>
      <c r="J17" s="5">
        <f t="shared" si="2"/>
        <v>70.52</v>
      </c>
      <c r="K17" s="23" t="s">
        <v>12</v>
      </c>
    </row>
    <row r="18" spans="1:11" ht="15.75">
      <c r="A18" s="6">
        <v>16</v>
      </c>
      <c r="B18" s="15" t="s">
        <v>32</v>
      </c>
      <c r="C18" s="17" t="s">
        <v>9</v>
      </c>
      <c r="D18" s="27" t="s">
        <v>225</v>
      </c>
      <c r="E18" s="17" t="s">
        <v>244</v>
      </c>
      <c r="F18" s="22" t="s">
        <v>203</v>
      </c>
      <c r="G18" s="4">
        <f t="shared" si="0"/>
        <v>39.6</v>
      </c>
      <c r="H18" s="2">
        <v>77</v>
      </c>
      <c r="I18" s="4">
        <f t="shared" si="1"/>
        <v>30.8</v>
      </c>
      <c r="J18" s="5">
        <f t="shared" si="2"/>
        <v>70.400000000000006</v>
      </c>
      <c r="K18" s="23" t="s">
        <v>12</v>
      </c>
    </row>
    <row r="19" spans="1:11" ht="15.75">
      <c r="A19" s="1">
        <v>17</v>
      </c>
      <c r="B19" s="15" t="s">
        <v>29</v>
      </c>
      <c r="C19" s="17" t="s">
        <v>9</v>
      </c>
      <c r="D19" s="27" t="s">
        <v>225</v>
      </c>
      <c r="E19" s="17" t="s">
        <v>245</v>
      </c>
      <c r="F19" s="22" t="s">
        <v>203</v>
      </c>
      <c r="G19" s="4">
        <f t="shared" si="0"/>
        <v>39.6</v>
      </c>
      <c r="H19" s="2">
        <v>76.7</v>
      </c>
      <c r="I19" s="4">
        <f t="shared" si="1"/>
        <v>30.680000000000003</v>
      </c>
      <c r="J19" s="5">
        <f t="shared" si="2"/>
        <v>70.28</v>
      </c>
      <c r="K19" s="23" t="s">
        <v>12</v>
      </c>
    </row>
    <row r="20" spans="1:11" ht="15.75">
      <c r="A20" s="6">
        <v>18</v>
      </c>
      <c r="B20" s="15" t="s">
        <v>47</v>
      </c>
      <c r="C20" s="17" t="s">
        <v>10</v>
      </c>
      <c r="D20" s="27" t="s">
        <v>225</v>
      </c>
      <c r="E20" s="17" t="s">
        <v>246</v>
      </c>
      <c r="F20" s="22" t="s">
        <v>206</v>
      </c>
      <c r="G20" s="4">
        <f t="shared" si="0"/>
        <v>38.4</v>
      </c>
      <c r="H20" s="2">
        <v>79.7</v>
      </c>
      <c r="I20" s="4">
        <f t="shared" si="1"/>
        <v>31.880000000000003</v>
      </c>
      <c r="J20" s="5">
        <f t="shared" si="2"/>
        <v>70.28</v>
      </c>
      <c r="K20" s="23" t="s">
        <v>12</v>
      </c>
    </row>
    <row r="21" spans="1:11" ht="15.75">
      <c r="A21" s="1">
        <v>19</v>
      </c>
      <c r="B21" s="15" t="s">
        <v>36</v>
      </c>
      <c r="C21" s="17" t="s">
        <v>9</v>
      </c>
      <c r="D21" s="27" t="s">
        <v>225</v>
      </c>
      <c r="E21" s="17" t="s">
        <v>247</v>
      </c>
      <c r="F21" s="22" t="s">
        <v>205</v>
      </c>
      <c r="G21" s="4">
        <f t="shared" si="0"/>
        <v>39</v>
      </c>
      <c r="H21" s="2">
        <v>78</v>
      </c>
      <c r="I21" s="4">
        <f t="shared" si="1"/>
        <v>31.200000000000003</v>
      </c>
      <c r="J21" s="5">
        <f t="shared" si="2"/>
        <v>70.2</v>
      </c>
      <c r="K21" s="23" t="s">
        <v>12</v>
      </c>
    </row>
    <row r="22" spans="1:11" ht="15.75">
      <c r="A22" s="6">
        <v>20</v>
      </c>
      <c r="B22" s="15" t="s">
        <v>30</v>
      </c>
      <c r="C22" s="17" t="s">
        <v>9</v>
      </c>
      <c r="D22" s="27" t="s">
        <v>225</v>
      </c>
      <c r="E22" s="17" t="s">
        <v>248</v>
      </c>
      <c r="F22" s="22" t="s">
        <v>203</v>
      </c>
      <c r="G22" s="4">
        <f t="shared" si="0"/>
        <v>39.6</v>
      </c>
      <c r="H22" s="2">
        <v>76</v>
      </c>
      <c r="I22" s="4">
        <f t="shared" si="1"/>
        <v>30.400000000000002</v>
      </c>
      <c r="J22" s="5">
        <f t="shared" si="2"/>
        <v>70</v>
      </c>
      <c r="K22" s="23" t="s">
        <v>12</v>
      </c>
    </row>
    <row r="23" spans="1:11" ht="15.75">
      <c r="A23" s="1">
        <v>21</v>
      </c>
      <c r="B23" s="15" t="s">
        <v>42</v>
      </c>
      <c r="C23" s="17" t="s">
        <v>10</v>
      </c>
      <c r="D23" s="27" t="s">
        <v>225</v>
      </c>
      <c r="E23" s="17" t="s">
        <v>249</v>
      </c>
      <c r="F23" s="22" t="s">
        <v>206</v>
      </c>
      <c r="G23" s="4">
        <f t="shared" si="0"/>
        <v>38.4</v>
      </c>
      <c r="H23" s="2">
        <v>78.3</v>
      </c>
      <c r="I23" s="4">
        <f t="shared" si="1"/>
        <v>31.32</v>
      </c>
      <c r="J23" s="5">
        <f t="shared" si="2"/>
        <v>69.72</v>
      </c>
      <c r="K23" s="23" t="s">
        <v>12</v>
      </c>
    </row>
    <row r="24" spans="1:11" ht="15.75">
      <c r="A24" s="6">
        <v>22</v>
      </c>
      <c r="B24" s="15" t="s">
        <v>44</v>
      </c>
      <c r="C24" s="17" t="s">
        <v>9</v>
      </c>
      <c r="D24" s="27" t="s">
        <v>225</v>
      </c>
      <c r="E24" s="17" t="s">
        <v>250</v>
      </c>
      <c r="F24" s="22" t="s">
        <v>206</v>
      </c>
      <c r="G24" s="4">
        <f t="shared" si="0"/>
        <v>38.4</v>
      </c>
      <c r="H24" s="2">
        <v>78</v>
      </c>
      <c r="I24" s="4">
        <f t="shared" si="1"/>
        <v>31.200000000000003</v>
      </c>
      <c r="J24" s="5">
        <f t="shared" si="2"/>
        <v>69.599999999999994</v>
      </c>
      <c r="K24" s="23" t="s">
        <v>12</v>
      </c>
    </row>
    <row r="25" spans="1:11" ht="15.75">
      <c r="A25" s="1">
        <v>23</v>
      </c>
      <c r="B25" s="16" t="s">
        <v>58</v>
      </c>
      <c r="C25" s="17" t="s">
        <v>9</v>
      </c>
      <c r="D25" s="27" t="s">
        <v>225</v>
      </c>
      <c r="E25" s="17" t="s">
        <v>251</v>
      </c>
      <c r="F25" s="22" t="s">
        <v>207</v>
      </c>
      <c r="G25" s="4">
        <f t="shared" si="0"/>
        <v>37.799999999999997</v>
      </c>
      <c r="H25" s="2">
        <v>78.3</v>
      </c>
      <c r="I25" s="4">
        <f t="shared" si="1"/>
        <v>31.32</v>
      </c>
      <c r="J25" s="5">
        <f t="shared" si="2"/>
        <v>69.12</v>
      </c>
      <c r="K25" s="23" t="s">
        <v>12</v>
      </c>
    </row>
    <row r="26" spans="1:11" ht="15.75">
      <c r="A26" s="6">
        <v>24</v>
      </c>
      <c r="B26" s="16" t="s">
        <v>48</v>
      </c>
      <c r="C26" s="17" t="s">
        <v>9</v>
      </c>
      <c r="D26" s="27" t="s">
        <v>225</v>
      </c>
      <c r="E26" s="17" t="s">
        <v>252</v>
      </c>
      <c r="F26" s="22" t="s">
        <v>207</v>
      </c>
      <c r="G26" s="4">
        <f t="shared" si="0"/>
        <v>37.799999999999997</v>
      </c>
      <c r="H26" s="2">
        <v>78</v>
      </c>
      <c r="I26" s="4">
        <f t="shared" si="1"/>
        <v>31.200000000000003</v>
      </c>
      <c r="J26" s="5">
        <f t="shared" si="2"/>
        <v>69</v>
      </c>
      <c r="K26" s="23" t="s">
        <v>12</v>
      </c>
    </row>
    <row r="27" spans="1:11" ht="15.75">
      <c r="A27" s="1">
        <v>25</v>
      </c>
      <c r="B27" s="15" t="s">
        <v>72</v>
      </c>
      <c r="C27" s="17" t="s">
        <v>9</v>
      </c>
      <c r="D27" s="27" t="s">
        <v>225</v>
      </c>
      <c r="E27" s="17" t="s">
        <v>253</v>
      </c>
      <c r="F27" s="22" t="s">
        <v>209</v>
      </c>
      <c r="G27" s="4">
        <f t="shared" si="0"/>
        <v>36.6</v>
      </c>
      <c r="H27" s="2">
        <v>81</v>
      </c>
      <c r="I27" s="4">
        <f t="shared" si="1"/>
        <v>32.4</v>
      </c>
      <c r="J27" s="5">
        <f t="shared" si="2"/>
        <v>69</v>
      </c>
      <c r="K27" s="23" t="s">
        <v>12</v>
      </c>
    </row>
    <row r="28" spans="1:11" ht="15.75">
      <c r="A28" s="6">
        <v>26</v>
      </c>
      <c r="B28" s="15" t="s">
        <v>41</v>
      </c>
      <c r="C28" s="17" t="s">
        <v>9</v>
      </c>
      <c r="D28" s="27" t="s">
        <v>225</v>
      </c>
      <c r="E28" s="17" t="s">
        <v>254</v>
      </c>
      <c r="F28" s="22" t="s">
        <v>206</v>
      </c>
      <c r="G28" s="4">
        <f t="shared" si="0"/>
        <v>38.4</v>
      </c>
      <c r="H28" s="2">
        <v>76.3</v>
      </c>
      <c r="I28" s="4">
        <f t="shared" si="1"/>
        <v>30.52</v>
      </c>
      <c r="J28" s="5">
        <f t="shared" si="2"/>
        <v>68.92</v>
      </c>
      <c r="K28" s="23" t="s">
        <v>12</v>
      </c>
    </row>
    <row r="29" spans="1:11" ht="15.75">
      <c r="A29" s="1">
        <v>27</v>
      </c>
      <c r="B29" s="15" t="s">
        <v>39</v>
      </c>
      <c r="C29" s="17" t="s">
        <v>9</v>
      </c>
      <c r="D29" s="27" t="s">
        <v>227</v>
      </c>
      <c r="E29" s="17" t="s">
        <v>255</v>
      </c>
      <c r="F29" s="22" t="s">
        <v>204</v>
      </c>
      <c r="G29" s="4">
        <f t="shared" si="0"/>
        <v>39</v>
      </c>
      <c r="H29" s="2">
        <v>74.7</v>
      </c>
      <c r="I29" s="4">
        <f t="shared" si="1"/>
        <v>29.880000000000003</v>
      </c>
      <c r="J29" s="5">
        <f t="shared" si="2"/>
        <v>68.88</v>
      </c>
      <c r="K29" s="23" t="s">
        <v>12</v>
      </c>
    </row>
    <row r="30" spans="1:11" ht="15.75">
      <c r="A30" s="6">
        <v>28</v>
      </c>
      <c r="B30" s="15" t="s">
        <v>45</v>
      </c>
      <c r="C30" s="17" t="s">
        <v>9</v>
      </c>
      <c r="D30" s="27" t="s">
        <v>227</v>
      </c>
      <c r="E30" s="17" t="s">
        <v>256</v>
      </c>
      <c r="F30" s="22" t="s">
        <v>206</v>
      </c>
      <c r="G30" s="4">
        <f t="shared" si="0"/>
        <v>38.4</v>
      </c>
      <c r="H30" s="2">
        <v>76</v>
      </c>
      <c r="I30" s="4">
        <f t="shared" si="1"/>
        <v>30.400000000000002</v>
      </c>
      <c r="J30" s="5">
        <f t="shared" si="2"/>
        <v>68.8</v>
      </c>
      <c r="K30" s="23" t="s">
        <v>12</v>
      </c>
    </row>
    <row r="31" spans="1:11" ht="15.75">
      <c r="A31" s="1">
        <v>29</v>
      </c>
      <c r="B31" s="15" t="s">
        <v>50</v>
      </c>
      <c r="C31" s="17" t="s">
        <v>10</v>
      </c>
      <c r="D31" s="27" t="s">
        <v>225</v>
      </c>
      <c r="E31" s="17" t="s">
        <v>257</v>
      </c>
      <c r="F31" s="22" t="s">
        <v>207</v>
      </c>
      <c r="G31" s="4">
        <f t="shared" si="0"/>
        <v>37.799999999999997</v>
      </c>
      <c r="H31" s="2">
        <v>77.3</v>
      </c>
      <c r="I31" s="4">
        <f t="shared" si="1"/>
        <v>30.92</v>
      </c>
      <c r="J31" s="5">
        <f t="shared" si="2"/>
        <v>68.72</v>
      </c>
      <c r="K31" s="23" t="s">
        <v>12</v>
      </c>
    </row>
    <row r="32" spans="1:11" ht="15.75">
      <c r="A32" s="6">
        <v>30</v>
      </c>
      <c r="B32" s="15" t="s">
        <v>27</v>
      </c>
      <c r="C32" s="17" t="s">
        <v>9</v>
      </c>
      <c r="D32" s="27" t="s">
        <v>225</v>
      </c>
      <c r="E32" s="17" t="s">
        <v>258</v>
      </c>
      <c r="F32" s="22" t="s">
        <v>203</v>
      </c>
      <c r="G32" s="4">
        <f t="shared" si="0"/>
        <v>39.6</v>
      </c>
      <c r="H32" s="2">
        <v>72.3</v>
      </c>
      <c r="I32" s="4">
        <f t="shared" si="1"/>
        <v>28.92</v>
      </c>
      <c r="J32" s="5">
        <f t="shared" si="2"/>
        <v>68.52000000000001</v>
      </c>
      <c r="K32" s="23" t="s">
        <v>12</v>
      </c>
    </row>
    <row r="33" spans="1:11" ht="15.75">
      <c r="A33" s="1">
        <v>31</v>
      </c>
      <c r="B33" s="15" t="s">
        <v>65</v>
      </c>
      <c r="C33" s="17" t="s">
        <v>10</v>
      </c>
      <c r="D33" s="27" t="s">
        <v>225</v>
      </c>
      <c r="E33" s="17" t="s">
        <v>259</v>
      </c>
      <c r="F33" s="22" t="s">
        <v>208</v>
      </c>
      <c r="G33" s="4">
        <f t="shared" si="0"/>
        <v>37.199999999999996</v>
      </c>
      <c r="H33" s="2">
        <v>78</v>
      </c>
      <c r="I33" s="4">
        <f t="shared" si="1"/>
        <v>31.200000000000003</v>
      </c>
      <c r="J33" s="5">
        <f t="shared" si="2"/>
        <v>68.400000000000006</v>
      </c>
      <c r="K33" s="23" t="s">
        <v>12</v>
      </c>
    </row>
    <row r="34" spans="1:11" ht="15.75">
      <c r="A34" s="6">
        <v>32</v>
      </c>
      <c r="B34" s="15" t="s">
        <v>37</v>
      </c>
      <c r="C34" s="17" t="s">
        <v>10</v>
      </c>
      <c r="D34" s="27" t="s">
        <v>225</v>
      </c>
      <c r="E34" s="17" t="s">
        <v>260</v>
      </c>
      <c r="F34" s="22" t="s">
        <v>204</v>
      </c>
      <c r="G34" s="4">
        <f t="shared" si="0"/>
        <v>39</v>
      </c>
      <c r="H34" s="2">
        <v>73.3</v>
      </c>
      <c r="I34" s="4">
        <f t="shared" si="1"/>
        <v>29.32</v>
      </c>
      <c r="J34" s="5">
        <f t="shared" si="2"/>
        <v>68.319999999999993</v>
      </c>
      <c r="K34" s="23" t="s">
        <v>12</v>
      </c>
    </row>
    <row r="35" spans="1:11" ht="15.75">
      <c r="A35" s="1">
        <v>33</v>
      </c>
      <c r="B35" s="15" t="s">
        <v>38</v>
      </c>
      <c r="C35" s="17" t="s">
        <v>9</v>
      </c>
      <c r="D35" s="27" t="s">
        <v>225</v>
      </c>
      <c r="E35" s="17" t="s">
        <v>261</v>
      </c>
      <c r="F35" s="22" t="s">
        <v>204</v>
      </c>
      <c r="G35" s="4">
        <f t="shared" ref="G35:G66" si="3">F35*0.6</f>
        <v>39</v>
      </c>
      <c r="H35" s="2">
        <v>73.3</v>
      </c>
      <c r="I35" s="4">
        <f t="shared" ref="I35:I66" si="4">H35*0.4</f>
        <v>29.32</v>
      </c>
      <c r="J35" s="5">
        <f t="shared" ref="J35:J66" si="5">G35+I35</f>
        <v>68.319999999999993</v>
      </c>
      <c r="K35" s="23" t="s">
        <v>12</v>
      </c>
    </row>
    <row r="36" spans="1:11" ht="15.75">
      <c r="A36" s="6">
        <v>34</v>
      </c>
      <c r="B36" s="15" t="s">
        <v>51</v>
      </c>
      <c r="C36" s="17" t="s">
        <v>9</v>
      </c>
      <c r="D36" s="27" t="s">
        <v>227</v>
      </c>
      <c r="E36" s="17" t="s">
        <v>262</v>
      </c>
      <c r="F36" s="22" t="s">
        <v>207</v>
      </c>
      <c r="G36" s="4">
        <f t="shared" si="3"/>
        <v>37.799999999999997</v>
      </c>
      <c r="H36" s="2">
        <v>76</v>
      </c>
      <c r="I36" s="4">
        <f t="shared" si="4"/>
        <v>30.400000000000002</v>
      </c>
      <c r="J36" s="5">
        <f t="shared" si="5"/>
        <v>68.2</v>
      </c>
      <c r="K36" s="23" t="s">
        <v>12</v>
      </c>
    </row>
    <row r="37" spans="1:11" ht="15.75">
      <c r="A37" s="1">
        <v>35</v>
      </c>
      <c r="B37" s="15" t="s">
        <v>63</v>
      </c>
      <c r="C37" s="17" t="s">
        <v>10</v>
      </c>
      <c r="D37" s="27" t="s">
        <v>225</v>
      </c>
      <c r="E37" s="17" t="s">
        <v>263</v>
      </c>
      <c r="F37" s="22" t="s">
        <v>208</v>
      </c>
      <c r="G37" s="4">
        <f t="shared" si="3"/>
        <v>37.199999999999996</v>
      </c>
      <c r="H37" s="2">
        <v>77.3</v>
      </c>
      <c r="I37" s="4">
        <f t="shared" si="4"/>
        <v>30.92</v>
      </c>
      <c r="J37" s="5">
        <f t="shared" si="5"/>
        <v>68.12</v>
      </c>
      <c r="K37" s="23" t="s">
        <v>12</v>
      </c>
    </row>
    <row r="38" spans="1:11" ht="15.75">
      <c r="A38" s="6">
        <v>36</v>
      </c>
      <c r="B38" s="15" t="s">
        <v>33</v>
      </c>
      <c r="C38" s="17" t="s">
        <v>9</v>
      </c>
      <c r="D38" s="27" t="s">
        <v>227</v>
      </c>
      <c r="E38" s="17" t="s">
        <v>264</v>
      </c>
      <c r="F38" s="22" t="s">
        <v>204</v>
      </c>
      <c r="G38" s="4">
        <f t="shared" si="3"/>
        <v>39</v>
      </c>
      <c r="H38" s="2">
        <v>72.3</v>
      </c>
      <c r="I38" s="4">
        <f t="shared" si="4"/>
        <v>28.92</v>
      </c>
      <c r="J38" s="5">
        <f t="shared" si="5"/>
        <v>67.92</v>
      </c>
      <c r="K38" s="23" t="s">
        <v>12</v>
      </c>
    </row>
    <row r="39" spans="1:11" ht="15.75">
      <c r="A39" s="1">
        <v>37</v>
      </c>
      <c r="B39" s="15" t="s">
        <v>78</v>
      </c>
      <c r="C39" s="17" t="s">
        <v>9</v>
      </c>
      <c r="D39" s="27" t="s">
        <v>225</v>
      </c>
      <c r="E39" s="17" t="s">
        <v>265</v>
      </c>
      <c r="F39" s="22" t="s">
        <v>209</v>
      </c>
      <c r="G39" s="4">
        <f t="shared" si="3"/>
        <v>36.6</v>
      </c>
      <c r="H39" s="2">
        <v>78</v>
      </c>
      <c r="I39" s="4">
        <f t="shared" si="4"/>
        <v>31.200000000000003</v>
      </c>
      <c r="J39" s="5">
        <f t="shared" si="5"/>
        <v>67.800000000000011</v>
      </c>
      <c r="K39" s="23" t="s">
        <v>12</v>
      </c>
    </row>
    <row r="40" spans="1:11" ht="15.75">
      <c r="A40" s="6">
        <v>38</v>
      </c>
      <c r="B40" s="15" t="s">
        <v>34</v>
      </c>
      <c r="C40" s="17" t="s">
        <v>10</v>
      </c>
      <c r="D40" s="27" t="s">
        <v>226</v>
      </c>
      <c r="E40" s="17" t="s">
        <v>266</v>
      </c>
      <c r="F40" s="22" t="s">
        <v>205</v>
      </c>
      <c r="G40" s="4">
        <f t="shared" si="3"/>
        <v>39</v>
      </c>
      <c r="H40" s="2">
        <v>72</v>
      </c>
      <c r="I40" s="4">
        <f t="shared" si="4"/>
        <v>28.8</v>
      </c>
      <c r="J40" s="5">
        <f t="shared" si="5"/>
        <v>67.8</v>
      </c>
      <c r="K40" s="23" t="s">
        <v>12</v>
      </c>
    </row>
    <row r="41" spans="1:11" ht="15.75">
      <c r="A41" s="1">
        <v>39</v>
      </c>
      <c r="B41" s="15" t="s">
        <v>53</v>
      </c>
      <c r="C41" s="17" t="s">
        <v>10</v>
      </c>
      <c r="D41" s="27" t="s">
        <v>225</v>
      </c>
      <c r="E41" s="17" t="s">
        <v>267</v>
      </c>
      <c r="F41" s="22" t="s">
        <v>207</v>
      </c>
      <c r="G41" s="4">
        <f t="shared" si="3"/>
        <v>37.799999999999997</v>
      </c>
      <c r="H41" s="2">
        <v>75</v>
      </c>
      <c r="I41" s="4">
        <f t="shared" si="4"/>
        <v>30</v>
      </c>
      <c r="J41" s="5">
        <f t="shared" si="5"/>
        <v>67.8</v>
      </c>
      <c r="K41" s="23" t="s">
        <v>12</v>
      </c>
    </row>
    <row r="42" spans="1:11" ht="15.75">
      <c r="A42" s="6">
        <v>40</v>
      </c>
      <c r="B42" s="15" t="s">
        <v>57</v>
      </c>
      <c r="C42" s="17" t="s">
        <v>9</v>
      </c>
      <c r="D42" s="27" t="s">
        <v>225</v>
      </c>
      <c r="E42" s="17" t="s">
        <v>268</v>
      </c>
      <c r="F42" s="22" t="s">
        <v>207</v>
      </c>
      <c r="G42" s="4">
        <f t="shared" si="3"/>
        <v>37.799999999999997</v>
      </c>
      <c r="H42" s="2">
        <v>74.7</v>
      </c>
      <c r="I42" s="4">
        <f t="shared" si="4"/>
        <v>29.880000000000003</v>
      </c>
      <c r="J42" s="5">
        <f t="shared" si="5"/>
        <v>67.680000000000007</v>
      </c>
      <c r="K42" s="23" t="s">
        <v>12</v>
      </c>
    </row>
    <row r="43" spans="1:11" ht="15.75">
      <c r="A43" s="1">
        <v>41</v>
      </c>
      <c r="B43" s="15" t="s">
        <v>83</v>
      </c>
      <c r="C43" s="17" t="s">
        <v>9</v>
      </c>
      <c r="D43" s="27" t="s">
        <v>225</v>
      </c>
      <c r="E43" s="17" t="s">
        <v>269</v>
      </c>
      <c r="F43" s="22" t="s">
        <v>209</v>
      </c>
      <c r="G43" s="4">
        <f t="shared" si="3"/>
        <v>36.6</v>
      </c>
      <c r="H43" s="2">
        <v>77.3</v>
      </c>
      <c r="I43" s="4">
        <f t="shared" si="4"/>
        <v>30.92</v>
      </c>
      <c r="J43" s="5">
        <f t="shared" si="5"/>
        <v>67.52000000000001</v>
      </c>
      <c r="K43" s="23" t="s">
        <v>12</v>
      </c>
    </row>
    <row r="44" spans="1:11" ht="15.75">
      <c r="A44" s="6">
        <v>42</v>
      </c>
      <c r="B44" s="16" t="s">
        <v>59</v>
      </c>
      <c r="C44" s="17" t="s">
        <v>10</v>
      </c>
      <c r="D44" s="27" t="s">
        <v>225</v>
      </c>
      <c r="E44" s="17" t="s">
        <v>270</v>
      </c>
      <c r="F44" s="22" t="s">
        <v>207</v>
      </c>
      <c r="G44" s="4">
        <f t="shared" si="3"/>
        <v>37.799999999999997</v>
      </c>
      <c r="H44" s="2">
        <v>74.3</v>
      </c>
      <c r="I44" s="4">
        <f t="shared" si="4"/>
        <v>29.72</v>
      </c>
      <c r="J44" s="5">
        <f t="shared" si="5"/>
        <v>67.52</v>
      </c>
      <c r="K44" s="23" t="s">
        <v>12</v>
      </c>
    </row>
    <row r="45" spans="1:11" ht="15.75">
      <c r="A45" s="1">
        <v>43</v>
      </c>
      <c r="B45" s="15" t="s">
        <v>61</v>
      </c>
      <c r="C45" s="17" t="s">
        <v>10</v>
      </c>
      <c r="D45" s="27" t="s">
        <v>225</v>
      </c>
      <c r="E45" s="17" t="s">
        <v>271</v>
      </c>
      <c r="F45" s="22" t="s">
        <v>208</v>
      </c>
      <c r="G45" s="4">
        <f t="shared" si="3"/>
        <v>37.199999999999996</v>
      </c>
      <c r="H45" s="2">
        <v>75.7</v>
      </c>
      <c r="I45" s="4">
        <f t="shared" si="4"/>
        <v>30.28</v>
      </c>
      <c r="J45" s="5">
        <f t="shared" si="5"/>
        <v>67.47999999999999</v>
      </c>
      <c r="K45" s="23" t="s">
        <v>12</v>
      </c>
    </row>
    <row r="46" spans="1:11" ht="15.75">
      <c r="A46" s="6">
        <v>44</v>
      </c>
      <c r="B46" s="15" t="s">
        <v>76</v>
      </c>
      <c r="C46" s="17" t="s">
        <v>9</v>
      </c>
      <c r="D46" s="27" t="s">
        <v>225</v>
      </c>
      <c r="E46" s="17" t="s">
        <v>272</v>
      </c>
      <c r="F46" s="22" t="s">
        <v>209</v>
      </c>
      <c r="G46" s="4">
        <f t="shared" si="3"/>
        <v>36.6</v>
      </c>
      <c r="H46" s="2">
        <v>77</v>
      </c>
      <c r="I46" s="4">
        <f t="shared" si="4"/>
        <v>30.8</v>
      </c>
      <c r="J46" s="5">
        <f t="shared" si="5"/>
        <v>67.400000000000006</v>
      </c>
      <c r="K46" s="23" t="s">
        <v>12</v>
      </c>
    </row>
    <row r="47" spans="1:11" ht="15.75">
      <c r="A47" s="1">
        <v>45</v>
      </c>
      <c r="B47" s="15" t="s">
        <v>84</v>
      </c>
      <c r="C47" s="17" t="s">
        <v>10</v>
      </c>
      <c r="D47" s="27" t="s">
        <v>225</v>
      </c>
      <c r="E47" s="17" t="s">
        <v>273</v>
      </c>
      <c r="F47" s="22" t="s">
        <v>209</v>
      </c>
      <c r="G47" s="4">
        <f t="shared" si="3"/>
        <v>36.6</v>
      </c>
      <c r="H47" s="2">
        <v>77</v>
      </c>
      <c r="I47" s="4">
        <f t="shared" si="4"/>
        <v>30.8</v>
      </c>
      <c r="J47" s="5">
        <f t="shared" si="5"/>
        <v>67.400000000000006</v>
      </c>
      <c r="K47" s="23" t="s">
        <v>12</v>
      </c>
    </row>
    <row r="48" spans="1:11" ht="15.75">
      <c r="A48" s="6">
        <v>46</v>
      </c>
      <c r="B48" s="15" t="s">
        <v>79</v>
      </c>
      <c r="C48" s="17" t="s">
        <v>10</v>
      </c>
      <c r="D48" s="27" t="s">
        <v>225</v>
      </c>
      <c r="E48" s="17" t="s">
        <v>274</v>
      </c>
      <c r="F48" s="22" t="s">
        <v>209</v>
      </c>
      <c r="G48" s="4">
        <f t="shared" si="3"/>
        <v>36.6</v>
      </c>
      <c r="H48" s="2">
        <v>76.599999999999994</v>
      </c>
      <c r="I48" s="4">
        <f t="shared" si="4"/>
        <v>30.64</v>
      </c>
      <c r="J48" s="5">
        <f t="shared" si="5"/>
        <v>67.240000000000009</v>
      </c>
      <c r="K48" s="23" t="s">
        <v>12</v>
      </c>
    </row>
    <row r="49" spans="1:11" ht="15.75">
      <c r="A49" s="1">
        <v>47</v>
      </c>
      <c r="B49" s="15" t="s">
        <v>74</v>
      </c>
      <c r="C49" s="17" t="s">
        <v>9</v>
      </c>
      <c r="D49" s="27" t="s">
        <v>225</v>
      </c>
      <c r="E49" s="17" t="s">
        <v>275</v>
      </c>
      <c r="F49" s="22" t="s">
        <v>209</v>
      </c>
      <c r="G49" s="4">
        <f t="shared" si="3"/>
        <v>36.6</v>
      </c>
      <c r="H49" s="2">
        <v>76.3</v>
      </c>
      <c r="I49" s="4">
        <f t="shared" si="4"/>
        <v>30.52</v>
      </c>
      <c r="J49" s="5">
        <f t="shared" si="5"/>
        <v>67.12</v>
      </c>
      <c r="K49" s="23" t="s">
        <v>12</v>
      </c>
    </row>
    <row r="50" spans="1:11" ht="15.75">
      <c r="A50" s="6">
        <v>48</v>
      </c>
      <c r="B50" s="15" t="s">
        <v>75</v>
      </c>
      <c r="C50" s="17" t="s">
        <v>9</v>
      </c>
      <c r="D50" s="27" t="s">
        <v>225</v>
      </c>
      <c r="E50" s="17" t="s">
        <v>276</v>
      </c>
      <c r="F50" s="22" t="s">
        <v>209</v>
      </c>
      <c r="G50" s="4">
        <f t="shared" si="3"/>
        <v>36.6</v>
      </c>
      <c r="H50" s="2">
        <v>76.3</v>
      </c>
      <c r="I50" s="4">
        <f t="shared" si="4"/>
        <v>30.52</v>
      </c>
      <c r="J50" s="5">
        <f t="shared" si="5"/>
        <v>67.12</v>
      </c>
      <c r="K50" s="23" t="s">
        <v>12</v>
      </c>
    </row>
    <row r="51" spans="1:11" ht="15.75">
      <c r="A51" s="1">
        <v>49</v>
      </c>
      <c r="B51" s="15" t="s">
        <v>31</v>
      </c>
      <c r="C51" s="17" t="s">
        <v>9</v>
      </c>
      <c r="D51" s="27" t="s">
        <v>225</v>
      </c>
      <c r="E51" s="17" t="s">
        <v>277</v>
      </c>
      <c r="F51" s="22" t="s">
        <v>203</v>
      </c>
      <c r="G51" s="4">
        <f t="shared" si="3"/>
        <v>39.6</v>
      </c>
      <c r="H51" s="2">
        <v>68.3</v>
      </c>
      <c r="I51" s="4">
        <f t="shared" si="4"/>
        <v>27.32</v>
      </c>
      <c r="J51" s="5">
        <f t="shared" si="5"/>
        <v>66.92</v>
      </c>
      <c r="K51" s="23" t="s">
        <v>12</v>
      </c>
    </row>
    <row r="52" spans="1:11" ht="15.75">
      <c r="A52" s="6">
        <v>50</v>
      </c>
      <c r="B52" s="15" t="s">
        <v>40</v>
      </c>
      <c r="C52" s="17" t="s">
        <v>9</v>
      </c>
      <c r="D52" s="27" t="s">
        <v>227</v>
      </c>
      <c r="E52" s="17" t="s">
        <v>278</v>
      </c>
      <c r="F52" s="22" t="s">
        <v>204</v>
      </c>
      <c r="G52" s="4">
        <f t="shared" si="3"/>
        <v>39</v>
      </c>
      <c r="H52" s="2">
        <v>69.7</v>
      </c>
      <c r="I52" s="4">
        <f t="shared" si="4"/>
        <v>27.880000000000003</v>
      </c>
      <c r="J52" s="5">
        <f t="shared" si="5"/>
        <v>66.88</v>
      </c>
      <c r="K52" s="23" t="s">
        <v>12</v>
      </c>
    </row>
    <row r="53" spans="1:11" ht="15.75">
      <c r="A53" s="1">
        <v>51</v>
      </c>
      <c r="B53" s="15" t="s">
        <v>70</v>
      </c>
      <c r="C53" s="17" t="s">
        <v>10</v>
      </c>
      <c r="D53" s="27" t="s">
        <v>225</v>
      </c>
      <c r="E53" s="17" t="s">
        <v>279</v>
      </c>
      <c r="F53" s="22" t="s">
        <v>209</v>
      </c>
      <c r="G53" s="4">
        <f t="shared" si="3"/>
        <v>36.6</v>
      </c>
      <c r="H53" s="2">
        <v>75.7</v>
      </c>
      <c r="I53" s="4">
        <f t="shared" si="4"/>
        <v>30.28</v>
      </c>
      <c r="J53" s="5">
        <f t="shared" si="5"/>
        <v>66.88</v>
      </c>
      <c r="K53" s="23" t="s">
        <v>12</v>
      </c>
    </row>
    <row r="54" spans="1:11" ht="15.75">
      <c r="A54" s="6">
        <v>52</v>
      </c>
      <c r="B54" s="15" t="s">
        <v>71</v>
      </c>
      <c r="C54" s="17" t="s">
        <v>9</v>
      </c>
      <c r="D54" s="27" t="s">
        <v>227</v>
      </c>
      <c r="E54" s="17" t="s">
        <v>280</v>
      </c>
      <c r="F54" s="22" t="s">
        <v>209</v>
      </c>
      <c r="G54" s="4">
        <f t="shared" si="3"/>
        <v>36.6</v>
      </c>
      <c r="H54" s="2">
        <v>75.7</v>
      </c>
      <c r="I54" s="4">
        <f t="shared" si="4"/>
        <v>30.28</v>
      </c>
      <c r="J54" s="5">
        <f t="shared" si="5"/>
        <v>66.88</v>
      </c>
      <c r="K54" s="23" t="s">
        <v>12</v>
      </c>
    </row>
    <row r="55" spans="1:11" ht="15.75">
      <c r="A55" s="1">
        <v>53</v>
      </c>
      <c r="B55" s="15" t="s">
        <v>62</v>
      </c>
      <c r="C55" s="17" t="s">
        <v>10</v>
      </c>
      <c r="D55" s="27" t="s">
        <v>227</v>
      </c>
      <c r="E55" s="17" t="s">
        <v>281</v>
      </c>
      <c r="F55" s="22" t="s">
        <v>208</v>
      </c>
      <c r="G55" s="4">
        <f t="shared" si="3"/>
        <v>37.199999999999996</v>
      </c>
      <c r="H55" s="2">
        <v>74</v>
      </c>
      <c r="I55" s="4">
        <f t="shared" si="4"/>
        <v>29.6</v>
      </c>
      <c r="J55" s="5">
        <f t="shared" si="5"/>
        <v>66.8</v>
      </c>
      <c r="K55" s="23" t="s">
        <v>12</v>
      </c>
    </row>
    <row r="56" spans="1:11" ht="15.75">
      <c r="A56" s="6">
        <v>54</v>
      </c>
      <c r="B56" s="15" t="s">
        <v>56</v>
      </c>
      <c r="C56" s="17" t="s">
        <v>10</v>
      </c>
      <c r="D56" s="27" t="s">
        <v>227</v>
      </c>
      <c r="E56" s="17" t="s">
        <v>282</v>
      </c>
      <c r="F56" s="22" t="s">
        <v>207</v>
      </c>
      <c r="G56" s="4">
        <f t="shared" si="3"/>
        <v>37.799999999999997</v>
      </c>
      <c r="H56" s="2">
        <v>72</v>
      </c>
      <c r="I56" s="4">
        <f t="shared" si="4"/>
        <v>28.8</v>
      </c>
      <c r="J56" s="5">
        <f t="shared" si="5"/>
        <v>66.599999999999994</v>
      </c>
      <c r="K56" s="23" t="s">
        <v>12</v>
      </c>
    </row>
    <row r="57" spans="1:11" ht="15.75">
      <c r="A57" s="1">
        <v>55</v>
      </c>
      <c r="B57" s="15" t="s">
        <v>82</v>
      </c>
      <c r="C57" s="17" t="s">
        <v>9</v>
      </c>
      <c r="D57" s="27" t="s">
        <v>227</v>
      </c>
      <c r="E57" s="17" t="s">
        <v>283</v>
      </c>
      <c r="F57" s="22" t="s">
        <v>209</v>
      </c>
      <c r="G57" s="4">
        <f t="shared" si="3"/>
        <v>36.6</v>
      </c>
      <c r="H57" s="2">
        <v>75</v>
      </c>
      <c r="I57" s="4">
        <f t="shared" si="4"/>
        <v>30</v>
      </c>
      <c r="J57" s="5">
        <f t="shared" si="5"/>
        <v>66.599999999999994</v>
      </c>
      <c r="K57" s="23" t="s">
        <v>12</v>
      </c>
    </row>
    <row r="58" spans="1:11" ht="15.75">
      <c r="A58" s="6">
        <v>56</v>
      </c>
      <c r="B58" s="15" t="s">
        <v>67</v>
      </c>
      <c r="C58" s="17" t="s">
        <v>9</v>
      </c>
      <c r="D58" s="27" t="s">
        <v>227</v>
      </c>
      <c r="E58" s="17" t="s">
        <v>284</v>
      </c>
      <c r="F58" s="22" t="s">
        <v>209</v>
      </c>
      <c r="G58" s="4">
        <f t="shared" si="3"/>
        <v>36.6</v>
      </c>
      <c r="H58" s="2">
        <v>74.7</v>
      </c>
      <c r="I58" s="4">
        <f t="shared" si="4"/>
        <v>29.880000000000003</v>
      </c>
      <c r="J58" s="5">
        <f t="shared" si="5"/>
        <v>66.48</v>
      </c>
      <c r="K58" s="23" t="s">
        <v>12</v>
      </c>
    </row>
    <row r="59" spans="1:11" ht="15.75">
      <c r="A59" s="1">
        <v>57</v>
      </c>
      <c r="B59" s="15" t="s">
        <v>77</v>
      </c>
      <c r="C59" s="17" t="s">
        <v>10</v>
      </c>
      <c r="D59" s="27" t="s">
        <v>225</v>
      </c>
      <c r="E59" s="17" t="s">
        <v>285</v>
      </c>
      <c r="F59" s="22" t="s">
        <v>209</v>
      </c>
      <c r="G59" s="4">
        <f t="shared" si="3"/>
        <v>36.6</v>
      </c>
      <c r="H59" s="2">
        <v>74.7</v>
      </c>
      <c r="I59" s="4">
        <f t="shared" si="4"/>
        <v>29.880000000000003</v>
      </c>
      <c r="J59" s="5">
        <f t="shared" si="5"/>
        <v>66.48</v>
      </c>
      <c r="K59" s="23" t="s">
        <v>12</v>
      </c>
    </row>
    <row r="60" spans="1:11" ht="15.75">
      <c r="A60" s="6">
        <v>58</v>
      </c>
      <c r="B60" s="15" t="s">
        <v>93</v>
      </c>
      <c r="C60" s="19" t="s">
        <v>194</v>
      </c>
      <c r="D60" s="19" t="s">
        <v>225</v>
      </c>
      <c r="E60" s="17" t="s">
        <v>286</v>
      </c>
      <c r="F60" s="22" t="s">
        <v>210</v>
      </c>
      <c r="G60" s="4">
        <f t="shared" si="3"/>
        <v>36</v>
      </c>
      <c r="H60" s="2">
        <v>75.3</v>
      </c>
      <c r="I60" s="4">
        <f t="shared" si="4"/>
        <v>30.12</v>
      </c>
      <c r="J60" s="5">
        <f t="shared" si="5"/>
        <v>66.12</v>
      </c>
      <c r="K60" s="23" t="s">
        <v>12</v>
      </c>
    </row>
    <row r="61" spans="1:11" ht="15.75">
      <c r="A61" s="1">
        <v>59</v>
      </c>
      <c r="B61" s="15" t="s">
        <v>68</v>
      </c>
      <c r="C61" s="17" t="s">
        <v>9</v>
      </c>
      <c r="D61" s="27" t="s">
        <v>225</v>
      </c>
      <c r="E61" s="17" t="s">
        <v>287</v>
      </c>
      <c r="F61" s="22" t="s">
        <v>209</v>
      </c>
      <c r="G61" s="4">
        <f t="shared" si="3"/>
        <v>36.6</v>
      </c>
      <c r="H61" s="2">
        <v>73</v>
      </c>
      <c r="I61" s="4">
        <f t="shared" si="4"/>
        <v>29.200000000000003</v>
      </c>
      <c r="J61" s="5">
        <f t="shared" si="5"/>
        <v>65.800000000000011</v>
      </c>
      <c r="K61" s="23" t="s">
        <v>12</v>
      </c>
    </row>
    <row r="62" spans="1:11" ht="15.75">
      <c r="A62" s="6">
        <v>60</v>
      </c>
      <c r="B62" s="16" t="s">
        <v>81</v>
      </c>
      <c r="C62" s="17" t="s">
        <v>9</v>
      </c>
      <c r="D62" s="27" t="s">
        <v>225</v>
      </c>
      <c r="E62" s="17" t="s">
        <v>288</v>
      </c>
      <c r="F62" s="22" t="s">
        <v>209</v>
      </c>
      <c r="G62" s="4">
        <f t="shared" si="3"/>
        <v>36.6</v>
      </c>
      <c r="H62" s="2">
        <v>73</v>
      </c>
      <c r="I62" s="4">
        <f t="shared" si="4"/>
        <v>29.200000000000003</v>
      </c>
      <c r="J62" s="5">
        <f t="shared" si="5"/>
        <v>65.800000000000011</v>
      </c>
      <c r="K62" s="23" t="s">
        <v>12</v>
      </c>
    </row>
    <row r="63" spans="1:11" ht="15.75">
      <c r="A63" s="1">
        <v>61</v>
      </c>
      <c r="B63" s="15" t="s">
        <v>94</v>
      </c>
      <c r="C63" s="17" t="s">
        <v>9</v>
      </c>
      <c r="D63" s="27" t="s">
        <v>225</v>
      </c>
      <c r="E63" s="17" t="s">
        <v>289</v>
      </c>
      <c r="F63" s="22" t="s">
        <v>211</v>
      </c>
      <c r="G63" s="4">
        <f t="shared" si="3"/>
        <v>35.4</v>
      </c>
      <c r="H63" s="2">
        <v>75.7</v>
      </c>
      <c r="I63" s="4">
        <f t="shared" si="4"/>
        <v>30.28</v>
      </c>
      <c r="J63" s="5">
        <f t="shared" si="5"/>
        <v>65.680000000000007</v>
      </c>
      <c r="K63" s="23" t="s">
        <v>12</v>
      </c>
    </row>
    <row r="64" spans="1:11" ht="15.75">
      <c r="A64" s="6">
        <v>62</v>
      </c>
      <c r="B64" s="15" t="s">
        <v>108</v>
      </c>
      <c r="C64" s="17" t="s">
        <v>9</v>
      </c>
      <c r="D64" s="27" t="s">
        <v>225</v>
      </c>
      <c r="E64" s="17" t="s">
        <v>290</v>
      </c>
      <c r="F64" s="22" t="s">
        <v>211</v>
      </c>
      <c r="G64" s="4">
        <f t="shared" si="3"/>
        <v>35.4</v>
      </c>
      <c r="H64" s="2">
        <v>75.599999999999994</v>
      </c>
      <c r="I64" s="4">
        <f t="shared" si="4"/>
        <v>30.24</v>
      </c>
      <c r="J64" s="5">
        <f t="shared" si="5"/>
        <v>65.64</v>
      </c>
      <c r="K64" s="23" t="s">
        <v>12</v>
      </c>
    </row>
    <row r="65" spans="1:11" ht="15.75">
      <c r="A65" s="1">
        <v>63</v>
      </c>
      <c r="B65" s="15" t="s">
        <v>66</v>
      </c>
      <c r="C65" s="17" t="s">
        <v>10</v>
      </c>
      <c r="D65" s="27" t="s">
        <v>225</v>
      </c>
      <c r="E65" s="17" t="s">
        <v>291</v>
      </c>
      <c r="F65" s="22" t="s">
        <v>208</v>
      </c>
      <c r="G65" s="4">
        <f t="shared" si="3"/>
        <v>37.199999999999996</v>
      </c>
      <c r="H65" s="2">
        <v>71</v>
      </c>
      <c r="I65" s="4">
        <f t="shared" si="4"/>
        <v>28.400000000000002</v>
      </c>
      <c r="J65" s="5">
        <f t="shared" si="5"/>
        <v>65.599999999999994</v>
      </c>
      <c r="K65" s="23" t="s">
        <v>12</v>
      </c>
    </row>
    <row r="66" spans="1:11" ht="15.75">
      <c r="A66" s="6">
        <v>64</v>
      </c>
      <c r="B66" s="16" t="s">
        <v>110</v>
      </c>
      <c r="C66" s="17" t="s">
        <v>10</v>
      </c>
      <c r="D66" s="27" t="s">
        <v>225</v>
      </c>
      <c r="E66" s="17" t="s">
        <v>292</v>
      </c>
      <c r="F66" s="22" t="s">
        <v>212</v>
      </c>
      <c r="G66" s="4">
        <f t="shared" si="3"/>
        <v>34.799999999999997</v>
      </c>
      <c r="H66" s="2">
        <v>76.7</v>
      </c>
      <c r="I66" s="4">
        <f t="shared" si="4"/>
        <v>30.680000000000003</v>
      </c>
      <c r="J66" s="5">
        <f t="shared" si="5"/>
        <v>65.48</v>
      </c>
      <c r="K66" s="23" t="s">
        <v>12</v>
      </c>
    </row>
    <row r="67" spans="1:11" ht="15.75">
      <c r="A67" s="1">
        <v>65</v>
      </c>
      <c r="B67" s="15" t="s">
        <v>60</v>
      </c>
      <c r="C67" s="17" t="s">
        <v>9</v>
      </c>
      <c r="D67" s="27" t="s">
        <v>225</v>
      </c>
      <c r="E67" s="17" t="s">
        <v>293</v>
      </c>
      <c r="F67" s="22" t="s">
        <v>208</v>
      </c>
      <c r="G67" s="4">
        <f t="shared" ref="G67:G98" si="6">F67*0.6</f>
        <v>37.199999999999996</v>
      </c>
      <c r="H67" s="2">
        <v>70.7</v>
      </c>
      <c r="I67" s="4">
        <f t="shared" ref="I67:I98" si="7">H67*0.4</f>
        <v>28.28</v>
      </c>
      <c r="J67" s="5">
        <f t="shared" ref="J67:J98" si="8">G67+I67</f>
        <v>65.47999999999999</v>
      </c>
      <c r="K67" s="23" t="s">
        <v>12</v>
      </c>
    </row>
    <row r="68" spans="1:11" ht="15.75">
      <c r="A68" s="6">
        <v>66</v>
      </c>
      <c r="B68" s="15" t="s">
        <v>64</v>
      </c>
      <c r="C68" s="17" t="s">
        <v>9</v>
      </c>
      <c r="D68" s="27" t="s">
        <v>225</v>
      </c>
      <c r="E68" s="17" t="s">
        <v>294</v>
      </c>
      <c r="F68" s="22" t="s">
        <v>208</v>
      </c>
      <c r="G68" s="4">
        <f t="shared" si="6"/>
        <v>37.199999999999996</v>
      </c>
      <c r="H68" s="2">
        <v>70.7</v>
      </c>
      <c r="I68" s="4">
        <f t="shared" si="7"/>
        <v>28.28</v>
      </c>
      <c r="J68" s="5">
        <f t="shared" si="8"/>
        <v>65.47999999999999</v>
      </c>
      <c r="K68" s="23" t="s">
        <v>12</v>
      </c>
    </row>
    <row r="69" spans="1:11" ht="15.75">
      <c r="A69" s="1">
        <v>67</v>
      </c>
      <c r="B69" s="15" t="s">
        <v>49</v>
      </c>
      <c r="C69" s="17" t="s">
        <v>10</v>
      </c>
      <c r="D69" s="27" t="s">
        <v>227</v>
      </c>
      <c r="E69" s="17" t="s">
        <v>295</v>
      </c>
      <c r="F69" s="22" t="s">
        <v>207</v>
      </c>
      <c r="G69" s="4">
        <f t="shared" si="6"/>
        <v>37.799999999999997</v>
      </c>
      <c r="H69" s="2">
        <v>69</v>
      </c>
      <c r="I69" s="4">
        <f t="shared" si="7"/>
        <v>27.6</v>
      </c>
      <c r="J69" s="5">
        <f t="shared" si="8"/>
        <v>65.400000000000006</v>
      </c>
      <c r="K69" s="23" t="s">
        <v>12</v>
      </c>
    </row>
    <row r="70" spans="1:11" ht="15.75">
      <c r="A70" s="6">
        <v>68</v>
      </c>
      <c r="B70" s="16" t="s">
        <v>125</v>
      </c>
      <c r="C70" s="17" t="s">
        <v>9</v>
      </c>
      <c r="D70" s="27" t="s">
        <v>225</v>
      </c>
      <c r="E70" s="17" t="s">
        <v>296</v>
      </c>
      <c r="F70" s="22" t="s">
        <v>213</v>
      </c>
      <c r="G70" s="4">
        <f t="shared" si="6"/>
        <v>34.199999999999996</v>
      </c>
      <c r="H70" s="2">
        <v>77.7</v>
      </c>
      <c r="I70" s="4">
        <f t="shared" si="7"/>
        <v>31.080000000000002</v>
      </c>
      <c r="J70" s="5">
        <f t="shared" si="8"/>
        <v>65.28</v>
      </c>
      <c r="K70" s="23" t="s">
        <v>12</v>
      </c>
    </row>
    <row r="71" spans="1:11" ht="15.75">
      <c r="A71" s="1">
        <v>69</v>
      </c>
      <c r="B71" s="15" t="s">
        <v>95</v>
      </c>
      <c r="C71" s="17" t="s">
        <v>9</v>
      </c>
      <c r="D71" s="27" t="s">
        <v>225</v>
      </c>
      <c r="E71" s="17" t="s">
        <v>297</v>
      </c>
      <c r="F71" s="22" t="s">
        <v>211</v>
      </c>
      <c r="G71" s="4">
        <f t="shared" si="6"/>
        <v>35.4</v>
      </c>
      <c r="H71" s="2">
        <v>74.3</v>
      </c>
      <c r="I71" s="4">
        <f t="shared" si="7"/>
        <v>29.72</v>
      </c>
      <c r="J71" s="5">
        <f t="shared" si="8"/>
        <v>65.12</v>
      </c>
      <c r="K71" s="23" t="s">
        <v>12</v>
      </c>
    </row>
    <row r="72" spans="1:11" ht="15.75">
      <c r="A72" s="6">
        <v>70</v>
      </c>
      <c r="B72" s="16" t="s">
        <v>91</v>
      </c>
      <c r="C72" s="17" t="s">
        <v>9</v>
      </c>
      <c r="D72" s="27" t="s">
        <v>225</v>
      </c>
      <c r="E72" s="17" t="s">
        <v>298</v>
      </c>
      <c r="F72" s="22" t="s">
        <v>212</v>
      </c>
      <c r="G72" s="4">
        <f t="shared" si="6"/>
        <v>34.799999999999997</v>
      </c>
      <c r="H72" s="2">
        <v>75.7</v>
      </c>
      <c r="I72" s="4">
        <f t="shared" si="7"/>
        <v>30.28</v>
      </c>
      <c r="J72" s="5">
        <f t="shared" si="8"/>
        <v>65.08</v>
      </c>
      <c r="K72" s="23" t="s">
        <v>12</v>
      </c>
    </row>
    <row r="73" spans="1:11" ht="15.75">
      <c r="A73" s="1">
        <v>71</v>
      </c>
      <c r="B73" s="15" t="s">
        <v>54</v>
      </c>
      <c r="C73" s="17" t="s">
        <v>9</v>
      </c>
      <c r="D73" s="27" t="s">
        <v>225</v>
      </c>
      <c r="E73" s="17" t="s">
        <v>299</v>
      </c>
      <c r="F73" s="22" t="s">
        <v>207</v>
      </c>
      <c r="G73" s="4">
        <f t="shared" si="6"/>
        <v>37.799999999999997</v>
      </c>
      <c r="H73" s="2">
        <v>68</v>
      </c>
      <c r="I73" s="4">
        <f t="shared" si="7"/>
        <v>27.200000000000003</v>
      </c>
      <c r="J73" s="14">
        <f t="shared" si="8"/>
        <v>65</v>
      </c>
      <c r="K73" s="23" t="s">
        <v>12</v>
      </c>
    </row>
    <row r="74" spans="1:11" ht="15.75">
      <c r="A74" s="6">
        <v>72</v>
      </c>
      <c r="B74" s="15" t="s">
        <v>69</v>
      </c>
      <c r="C74" s="17" t="s">
        <v>9</v>
      </c>
      <c r="D74" s="27" t="s">
        <v>227</v>
      </c>
      <c r="E74" s="17" t="s">
        <v>300</v>
      </c>
      <c r="F74" s="22" t="s">
        <v>209</v>
      </c>
      <c r="G74" s="4">
        <f t="shared" si="6"/>
        <v>36.6</v>
      </c>
      <c r="H74" s="2">
        <v>71</v>
      </c>
      <c r="I74" s="4">
        <f t="shared" si="7"/>
        <v>28.400000000000002</v>
      </c>
      <c r="J74" s="14">
        <f t="shared" si="8"/>
        <v>65</v>
      </c>
      <c r="K74" s="23" t="s">
        <v>12</v>
      </c>
    </row>
    <row r="75" spans="1:11" ht="15.75">
      <c r="A75" s="1">
        <v>73</v>
      </c>
      <c r="B75" s="15" t="s">
        <v>43</v>
      </c>
      <c r="C75" s="17" t="s">
        <v>9</v>
      </c>
      <c r="D75" s="27" t="s">
        <v>227</v>
      </c>
      <c r="E75" s="17" t="s">
        <v>301</v>
      </c>
      <c r="F75" s="22" t="s">
        <v>206</v>
      </c>
      <c r="G75" s="4">
        <f t="shared" si="6"/>
        <v>38.4</v>
      </c>
      <c r="H75" s="2">
        <v>66</v>
      </c>
      <c r="I75" s="4">
        <f t="shared" si="7"/>
        <v>26.400000000000002</v>
      </c>
      <c r="J75" s="14">
        <f t="shared" si="8"/>
        <v>64.8</v>
      </c>
      <c r="K75" s="23" t="s">
        <v>12</v>
      </c>
    </row>
    <row r="76" spans="1:11" ht="15.75">
      <c r="A76" s="6">
        <v>74</v>
      </c>
      <c r="B76" s="15" t="s">
        <v>86</v>
      </c>
      <c r="C76" s="17" t="s">
        <v>9</v>
      </c>
      <c r="D76" s="27" t="s">
        <v>227</v>
      </c>
      <c r="E76" s="17" t="s">
        <v>302</v>
      </c>
      <c r="F76" s="22" t="s">
        <v>210</v>
      </c>
      <c r="G76" s="4">
        <f t="shared" si="6"/>
        <v>36</v>
      </c>
      <c r="H76" s="2">
        <v>72</v>
      </c>
      <c r="I76" s="4">
        <f t="shared" si="7"/>
        <v>28.8</v>
      </c>
      <c r="J76" s="14">
        <f t="shared" si="8"/>
        <v>64.8</v>
      </c>
      <c r="K76" s="23" t="s">
        <v>12</v>
      </c>
    </row>
    <row r="77" spans="1:11" ht="15.75">
      <c r="A77" s="1">
        <v>75</v>
      </c>
      <c r="B77" s="15" t="s">
        <v>89</v>
      </c>
      <c r="C77" s="17" t="s">
        <v>9</v>
      </c>
      <c r="D77" s="27" t="s">
        <v>225</v>
      </c>
      <c r="E77" s="17" t="s">
        <v>303</v>
      </c>
      <c r="F77" s="22" t="s">
        <v>210</v>
      </c>
      <c r="G77" s="4">
        <f t="shared" si="6"/>
        <v>36</v>
      </c>
      <c r="H77" s="2">
        <v>72</v>
      </c>
      <c r="I77" s="4">
        <f t="shared" si="7"/>
        <v>28.8</v>
      </c>
      <c r="J77" s="14">
        <f t="shared" si="8"/>
        <v>64.8</v>
      </c>
      <c r="K77" s="23" t="s">
        <v>12</v>
      </c>
    </row>
    <row r="78" spans="1:11" ht="15.75">
      <c r="A78" s="6">
        <v>76</v>
      </c>
      <c r="B78" s="15" t="s">
        <v>88</v>
      </c>
      <c r="C78" s="17" t="s">
        <v>10</v>
      </c>
      <c r="D78" s="27" t="s">
        <v>225</v>
      </c>
      <c r="E78" s="17" t="s">
        <v>304</v>
      </c>
      <c r="F78" s="22" t="s">
        <v>210</v>
      </c>
      <c r="G78" s="4">
        <f t="shared" si="6"/>
        <v>36</v>
      </c>
      <c r="H78" s="2">
        <v>71.7</v>
      </c>
      <c r="I78" s="4">
        <f t="shared" si="7"/>
        <v>28.680000000000003</v>
      </c>
      <c r="J78" s="14">
        <f t="shared" si="8"/>
        <v>64.680000000000007</v>
      </c>
      <c r="K78" s="23" t="s">
        <v>12</v>
      </c>
    </row>
    <row r="79" spans="1:11" ht="15.75">
      <c r="A79" s="1">
        <v>77</v>
      </c>
      <c r="B79" s="15" t="s">
        <v>107</v>
      </c>
      <c r="C79" s="17" t="s">
        <v>10</v>
      </c>
      <c r="D79" s="27" t="s">
        <v>225</v>
      </c>
      <c r="E79" s="17" t="s">
        <v>305</v>
      </c>
      <c r="F79" s="22" t="s">
        <v>211</v>
      </c>
      <c r="G79" s="4">
        <f t="shared" si="6"/>
        <v>35.4</v>
      </c>
      <c r="H79" s="2">
        <v>72.599999999999994</v>
      </c>
      <c r="I79" s="4">
        <f t="shared" si="7"/>
        <v>29.04</v>
      </c>
      <c r="J79" s="14">
        <f t="shared" si="8"/>
        <v>64.44</v>
      </c>
      <c r="K79" s="23" t="s">
        <v>12</v>
      </c>
    </row>
    <row r="80" spans="1:11" ht="15.75">
      <c r="A80" s="6">
        <v>78</v>
      </c>
      <c r="B80" s="15" t="s">
        <v>73</v>
      </c>
      <c r="C80" s="17" t="s">
        <v>10</v>
      </c>
      <c r="D80" s="27" t="s">
        <v>227</v>
      </c>
      <c r="E80" s="17" t="s">
        <v>306</v>
      </c>
      <c r="F80" s="22" t="s">
        <v>209</v>
      </c>
      <c r="G80" s="4">
        <f t="shared" si="6"/>
        <v>36.6</v>
      </c>
      <c r="H80" s="2">
        <v>69</v>
      </c>
      <c r="I80" s="4">
        <f t="shared" si="7"/>
        <v>27.6</v>
      </c>
      <c r="J80" s="14">
        <f t="shared" si="8"/>
        <v>64.2</v>
      </c>
      <c r="K80" s="23" t="s">
        <v>12</v>
      </c>
    </row>
    <row r="81" spans="1:11" ht="15.75">
      <c r="A81" s="1">
        <v>79</v>
      </c>
      <c r="B81" s="15" t="s">
        <v>96</v>
      </c>
      <c r="C81" s="17" t="s">
        <v>9</v>
      </c>
      <c r="D81" s="27" t="s">
        <v>225</v>
      </c>
      <c r="E81" s="17" t="s">
        <v>307</v>
      </c>
      <c r="F81" s="22" t="s">
        <v>211</v>
      </c>
      <c r="G81" s="4">
        <f t="shared" si="6"/>
        <v>35.4</v>
      </c>
      <c r="H81" s="2">
        <v>72</v>
      </c>
      <c r="I81" s="4">
        <f t="shared" si="7"/>
        <v>28.8</v>
      </c>
      <c r="J81" s="14">
        <f t="shared" si="8"/>
        <v>64.2</v>
      </c>
      <c r="K81" s="23" t="s">
        <v>12</v>
      </c>
    </row>
    <row r="82" spans="1:11" ht="15.75">
      <c r="A82" s="6">
        <v>80</v>
      </c>
      <c r="B82" s="20" t="s">
        <v>219</v>
      </c>
      <c r="C82" s="17" t="s">
        <v>10</v>
      </c>
      <c r="D82" s="27" t="s">
        <v>225</v>
      </c>
      <c r="E82" s="17" t="s">
        <v>308</v>
      </c>
      <c r="F82" s="22" t="s">
        <v>210</v>
      </c>
      <c r="G82" s="4">
        <f t="shared" si="6"/>
        <v>36</v>
      </c>
      <c r="H82" s="2">
        <v>70</v>
      </c>
      <c r="I82" s="4">
        <f t="shared" si="7"/>
        <v>28</v>
      </c>
      <c r="J82" s="14">
        <f t="shared" si="8"/>
        <v>64</v>
      </c>
      <c r="K82" s="23" t="s">
        <v>12</v>
      </c>
    </row>
    <row r="83" spans="1:11" ht="15.75">
      <c r="A83" s="1">
        <v>81</v>
      </c>
      <c r="B83" s="15" t="s">
        <v>146</v>
      </c>
      <c r="C83" s="17" t="s">
        <v>10</v>
      </c>
      <c r="D83" s="27" t="s">
        <v>227</v>
      </c>
      <c r="E83" s="17" t="s">
        <v>309</v>
      </c>
      <c r="F83" s="22" t="s">
        <v>214</v>
      </c>
      <c r="G83" s="4">
        <f t="shared" si="6"/>
        <v>33.6</v>
      </c>
      <c r="H83" s="2">
        <v>76</v>
      </c>
      <c r="I83" s="4">
        <f t="shared" si="7"/>
        <v>30.400000000000002</v>
      </c>
      <c r="J83" s="14">
        <f t="shared" si="8"/>
        <v>64</v>
      </c>
      <c r="K83" s="23" t="s">
        <v>12</v>
      </c>
    </row>
    <row r="84" spans="1:11" ht="15.75">
      <c r="A84" s="6">
        <v>82</v>
      </c>
      <c r="B84" s="15" t="s">
        <v>100</v>
      </c>
      <c r="C84" s="17" t="s">
        <v>9</v>
      </c>
      <c r="D84" s="27" t="s">
        <v>225</v>
      </c>
      <c r="E84" s="17" t="s">
        <v>310</v>
      </c>
      <c r="F84" s="22" t="s">
        <v>211</v>
      </c>
      <c r="G84" s="4">
        <f t="shared" si="6"/>
        <v>35.4</v>
      </c>
      <c r="H84" s="2">
        <v>71.3</v>
      </c>
      <c r="I84" s="4">
        <f t="shared" si="7"/>
        <v>28.52</v>
      </c>
      <c r="J84" s="14">
        <f t="shared" si="8"/>
        <v>63.92</v>
      </c>
      <c r="K84" s="23" t="s">
        <v>12</v>
      </c>
    </row>
    <row r="85" spans="1:11" ht="15.75">
      <c r="A85" s="1">
        <v>83</v>
      </c>
      <c r="B85" s="15" t="s">
        <v>101</v>
      </c>
      <c r="C85" s="17" t="s">
        <v>10</v>
      </c>
      <c r="D85" s="27" t="s">
        <v>227</v>
      </c>
      <c r="E85" s="17" t="s">
        <v>311</v>
      </c>
      <c r="F85" s="22" t="s">
        <v>211</v>
      </c>
      <c r="G85" s="4">
        <f t="shared" si="6"/>
        <v>35.4</v>
      </c>
      <c r="H85" s="2">
        <v>71.3</v>
      </c>
      <c r="I85" s="4">
        <f t="shared" si="7"/>
        <v>28.52</v>
      </c>
      <c r="J85" s="14">
        <f t="shared" si="8"/>
        <v>63.92</v>
      </c>
      <c r="K85" s="23" t="s">
        <v>12</v>
      </c>
    </row>
    <row r="86" spans="1:11" ht="15.75">
      <c r="A86" s="6">
        <v>84</v>
      </c>
      <c r="B86" s="15" t="s">
        <v>92</v>
      </c>
      <c r="C86" s="17" t="s">
        <v>10</v>
      </c>
      <c r="D86" s="27" t="s">
        <v>225</v>
      </c>
      <c r="E86" s="17" t="s">
        <v>312</v>
      </c>
      <c r="F86" s="22" t="s">
        <v>210</v>
      </c>
      <c r="G86" s="4">
        <f t="shared" si="6"/>
        <v>36</v>
      </c>
      <c r="H86" s="2">
        <v>69.7</v>
      </c>
      <c r="I86" s="4">
        <f t="shared" si="7"/>
        <v>27.880000000000003</v>
      </c>
      <c r="J86" s="14">
        <f t="shared" si="8"/>
        <v>63.88</v>
      </c>
      <c r="K86" s="23" t="s">
        <v>12</v>
      </c>
    </row>
    <row r="87" spans="1:11" ht="15.75">
      <c r="A87" s="1">
        <v>85</v>
      </c>
      <c r="B87" s="15" t="s">
        <v>52</v>
      </c>
      <c r="C87" s="17" t="s">
        <v>9</v>
      </c>
      <c r="D87" s="27" t="s">
        <v>225</v>
      </c>
      <c r="E87" s="17" t="s">
        <v>313</v>
      </c>
      <c r="F87" s="22" t="s">
        <v>207</v>
      </c>
      <c r="G87" s="4">
        <f t="shared" si="6"/>
        <v>37.799999999999997</v>
      </c>
      <c r="H87" s="2">
        <v>65</v>
      </c>
      <c r="I87" s="4">
        <f t="shared" si="7"/>
        <v>26</v>
      </c>
      <c r="J87" s="14">
        <f t="shared" si="8"/>
        <v>63.8</v>
      </c>
      <c r="K87" s="23" t="s">
        <v>12</v>
      </c>
    </row>
    <row r="88" spans="1:11" ht="15.75">
      <c r="A88" s="6">
        <v>86</v>
      </c>
      <c r="B88" s="15" t="s">
        <v>87</v>
      </c>
      <c r="C88" s="17" t="s">
        <v>9</v>
      </c>
      <c r="D88" s="27" t="s">
        <v>225</v>
      </c>
      <c r="E88" s="17" t="s">
        <v>314</v>
      </c>
      <c r="F88" s="22" t="s">
        <v>210</v>
      </c>
      <c r="G88" s="4">
        <f t="shared" si="6"/>
        <v>36</v>
      </c>
      <c r="H88" s="2">
        <v>69.3</v>
      </c>
      <c r="I88" s="4">
        <f t="shared" si="7"/>
        <v>27.72</v>
      </c>
      <c r="J88" s="14">
        <f t="shared" si="8"/>
        <v>63.72</v>
      </c>
      <c r="K88" s="23" t="s">
        <v>12</v>
      </c>
    </row>
    <row r="89" spans="1:11" ht="15.75">
      <c r="A89" s="1">
        <v>87</v>
      </c>
      <c r="B89" s="15" t="s">
        <v>149</v>
      </c>
      <c r="C89" s="17" t="s">
        <v>9</v>
      </c>
      <c r="D89" s="27" t="s">
        <v>225</v>
      </c>
      <c r="E89" s="17" t="s">
        <v>315</v>
      </c>
      <c r="F89" s="22" t="s">
        <v>214</v>
      </c>
      <c r="G89" s="4">
        <f t="shared" si="6"/>
        <v>33.6</v>
      </c>
      <c r="H89" s="2">
        <v>75.3</v>
      </c>
      <c r="I89" s="4">
        <f t="shared" si="7"/>
        <v>30.12</v>
      </c>
      <c r="J89" s="14">
        <f t="shared" si="8"/>
        <v>63.72</v>
      </c>
      <c r="K89" s="23" t="s">
        <v>12</v>
      </c>
    </row>
    <row r="90" spans="1:11" ht="15.75">
      <c r="A90" s="6">
        <v>88</v>
      </c>
      <c r="B90" s="15" t="s">
        <v>106</v>
      </c>
      <c r="C90" s="17" t="s">
        <v>9</v>
      </c>
      <c r="D90" s="27" t="s">
        <v>225</v>
      </c>
      <c r="E90" s="17" t="s">
        <v>316</v>
      </c>
      <c r="F90" s="22" t="s">
        <v>211</v>
      </c>
      <c r="G90" s="4">
        <f t="shared" si="6"/>
        <v>35.4</v>
      </c>
      <c r="H90" s="2">
        <v>70.3</v>
      </c>
      <c r="I90" s="4">
        <f t="shared" si="7"/>
        <v>28.12</v>
      </c>
      <c r="J90" s="14">
        <f t="shared" si="8"/>
        <v>63.519999999999996</v>
      </c>
      <c r="K90" s="23" t="s">
        <v>12</v>
      </c>
    </row>
    <row r="91" spans="1:11" ht="15.75">
      <c r="A91" s="1">
        <v>89</v>
      </c>
      <c r="B91" s="15" t="s">
        <v>114</v>
      </c>
      <c r="C91" s="17" t="s">
        <v>9</v>
      </c>
      <c r="D91" s="27" t="s">
        <v>227</v>
      </c>
      <c r="E91" s="17" t="s">
        <v>317</v>
      </c>
      <c r="F91" s="22" t="s">
        <v>212</v>
      </c>
      <c r="G91" s="4">
        <f t="shared" si="6"/>
        <v>34.799999999999997</v>
      </c>
      <c r="H91" s="2">
        <v>71.599999999999994</v>
      </c>
      <c r="I91" s="4">
        <f t="shared" si="7"/>
        <v>28.64</v>
      </c>
      <c r="J91" s="14">
        <f t="shared" si="8"/>
        <v>63.44</v>
      </c>
      <c r="K91" s="23" t="s">
        <v>12</v>
      </c>
    </row>
    <row r="92" spans="1:11" ht="15.75">
      <c r="A92" s="6">
        <v>90</v>
      </c>
      <c r="B92" s="15" t="s">
        <v>121</v>
      </c>
      <c r="C92" s="17" t="s">
        <v>10</v>
      </c>
      <c r="D92" s="27" t="s">
        <v>225</v>
      </c>
      <c r="E92" s="17" t="s">
        <v>318</v>
      </c>
      <c r="F92" s="22" t="s">
        <v>212</v>
      </c>
      <c r="G92" s="4">
        <f t="shared" si="6"/>
        <v>34.799999999999997</v>
      </c>
      <c r="H92" s="2">
        <v>71</v>
      </c>
      <c r="I92" s="4">
        <f t="shared" si="7"/>
        <v>28.400000000000002</v>
      </c>
      <c r="J92" s="14">
        <f t="shared" si="8"/>
        <v>63.2</v>
      </c>
      <c r="K92" s="23" t="s">
        <v>12</v>
      </c>
    </row>
    <row r="93" spans="1:11" ht="15.75">
      <c r="A93" s="1">
        <v>91</v>
      </c>
      <c r="B93" s="15" t="s">
        <v>120</v>
      </c>
      <c r="C93" s="17" t="s">
        <v>9</v>
      </c>
      <c r="D93" s="27" t="s">
        <v>225</v>
      </c>
      <c r="E93" s="17" t="s">
        <v>319</v>
      </c>
      <c r="F93" s="22" t="s">
        <v>212</v>
      </c>
      <c r="G93" s="4">
        <f t="shared" si="6"/>
        <v>34.799999999999997</v>
      </c>
      <c r="H93" s="2">
        <v>70.7</v>
      </c>
      <c r="I93" s="4">
        <f t="shared" si="7"/>
        <v>28.28</v>
      </c>
      <c r="J93" s="14">
        <f t="shared" si="8"/>
        <v>63.08</v>
      </c>
      <c r="K93" s="23" t="s">
        <v>12</v>
      </c>
    </row>
    <row r="94" spans="1:11" ht="15.75">
      <c r="A94" s="6">
        <v>92</v>
      </c>
      <c r="B94" s="15" t="s">
        <v>98</v>
      </c>
      <c r="C94" s="17" t="s">
        <v>10</v>
      </c>
      <c r="D94" s="27" t="s">
        <v>227</v>
      </c>
      <c r="E94" s="17" t="s">
        <v>320</v>
      </c>
      <c r="F94" s="22" t="s">
        <v>211</v>
      </c>
      <c r="G94" s="4">
        <f t="shared" si="6"/>
        <v>35.4</v>
      </c>
      <c r="H94" s="2">
        <v>69</v>
      </c>
      <c r="I94" s="4">
        <f t="shared" si="7"/>
        <v>27.6</v>
      </c>
      <c r="J94" s="14">
        <f t="shared" si="8"/>
        <v>63</v>
      </c>
      <c r="K94" s="23" t="s">
        <v>12</v>
      </c>
    </row>
    <row r="95" spans="1:11" ht="15.75">
      <c r="A95" s="1">
        <v>93</v>
      </c>
      <c r="B95" s="16" t="s">
        <v>85</v>
      </c>
      <c r="C95" s="17" t="s">
        <v>9</v>
      </c>
      <c r="D95" s="27" t="s">
        <v>225</v>
      </c>
      <c r="E95" s="17" t="s">
        <v>321</v>
      </c>
      <c r="F95" s="22" t="s">
        <v>210</v>
      </c>
      <c r="G95" s="4">
        <f t="shared" si="6"/>
        <v>36</v>
      </c>
      <c r="H95" s="2">
        <v>67.3</v>
      </c>
      <c r="I95" s="4">
        <f t="shared" si="7"/>
        <v>26.92</v>
      </c>
      <c r="J95" s="14">
        <f t="shared" si="8"/>
        <v>62.92</v>
      </c>
      <c r="K95" s="23" t="s">
        <v>12</v>
      </c>
    </row>
    <row r="96" spans="1:11" ht="15.75">
      <c r="A96" s="6">
        <v>94</v>
      </c>
      <c r="B96" s="15" t="s">
        <v>122</v>
      </c>
      <c r="C96" s="17" t="s">
        <v>10</v>
      </c>
      <c r="D96" s="27" t="s">
        <v>225</v>
      </c>
      <c r="E96" s="17" t="s">
        <v>322</v>
      </c>
      <c r="F96" s="22" t="s">
        <v>212</v>
      </c>
      <c r="G96" s="4">
        <f t="shared" si="6"/>
        <v>34.799999999999997</v>
      </c>
      <c r="H96" s="2">
        <v>70.3</v>
      </c>
      <c r="I96" s="4">
        <f t="shared" si="7"/>
        <v>28.12</v>
      </c>
      <c r="J96" s="14">
        <f t="shared" si="8"/>
        <v>62.92</v>
      </c>
      <c r="K96" s="23" t="s">
        <v>12</v>
      </c>
    </row>
    <row r="97" spans="1:11" ht="15.75">
      <c r="A97" s="1">
        <v>95</v>
      </c>
      <c r="B97" s="15" t="s">
        <v>123</v>
      </c>
      <c r="C97" s="17" t="s">
        <v>9</v>
      </c>
      <c r="D97" s="27" t="s">
        <v>227</v>
      </c>
      <c r="E97" s="17" t="s">
        <v>323</v>
      </c>
      <c r="F97" s="22" t="s">
        <v>212</v>
      </c>
      <c r="G97" s="4">
        <f t="shared" si="6"/>
        <v>34.799999999999997</v>
      </c>
      <c r="H97" s="2">
        <v>70</v>
      </c>
      <c r="I97" s="4">
        <f t="shared" si="7"/>
        <v>28</v>
      </c>
      <c r="J97" s="14">
        <f t="shared" si="8"/>
        <v>62.8</v>
      </c>
      <c r="K97" s="23" t="s">
        <v>12</v>
      </c>
    </row>
    <row r="98" spans="1:11" ht="15.75">
      <c r="A98" s="6">
        <v>96</v>
      </c>
      <c r="B98" s="15" t="s">
        <v>170</v>
      </c>
      <c r="C98" s="17" t="s">
        <v>9</v>
      </c>
      <c r="D98" s="27" t="s">
        <v>225</v>
      </c>
      <c r="E98" s="17" t="s">
        <v>324</v>
      </c>
      <c r="F98" s="22" t="s">
        <v>216</v>
      </c>
      <c r="G98" s="4">
        <f t="shared" si="6"/>
        <v>32.4</v>
      </c>
      <c r="H98" s="2">
        <v>76</v>
      </c>
      <c r="I98" s="4">
        <f t="shared" si="7"/>
        <v>30.400000000000002</v>
      </c>
      <c r="J98" s="14">
        <f t="shared" si="8"/>
        <v>62.8</v>
      </c>
      <c r="K98" s="23" t="s">
        <v>12</v>
      </c>
    </row>
    <row r="99" spans="1:11" ht="15.75">
      <c r="A99" s="1">
        <v>97</v>
      </c>
      <c r="B99" s="15" t="s">
        <v>111</v>
      </c>
      <c r="C99" s="17" t="s">
        <v>10</v>
      </c>
      <c r="D99" s="27" t="s">
        <v>227</v>
      </c>
      <c r="E99" s="17" t="s">
        <v>325</v>
      </c>
      <c r="F99" s="22" t="s">
        <v>212</v>
      </c>
      <c r="G99" s="4">
        <f t="shared" ref="G99:G130" si="9">F99*0.6</f>
        <v>34.799999999999997</v>
      </c>
      <c r="H99" s="2">
        <v>69.7</v>
      </c>
      <c r="I99" s="4">
        <f t="shared" ref="I99:I130" si="10">H99*0.4</f>
        <v>27.880000000000003</v>
      </c>
      <c r="J99" s="14">
        <f t="shared" ref="J99:J130" si="11">G99+I99</f>
        <v>62.68</v>
      </c>
      <c r="K99" s="23" t="s">
        <v>12</v>
      </c>
    </row>
    <row r="100" spans="1:11" ht="15.75">
      <c r="A100" s="6">
        <v>98</v>
      </c>
      <c r="B100" s="20" t="s">
        <v>228</v>
      </c>
      <c r="C100" s="17" t="s">
        <v>9</v>
      </c>
      <c r="D100" s="27" t="s">
        <v>225</v>
      </c>
      <c r="E100" s="17" t="s">
        <v>326</v>
      </c>
      <c r="F100" s="22" t="s">
        <v>211</v>
      </c>
      <c r="G100" s="4">
        <f t="shared" si="9"/>
        <v>35.4</v>
      </c>
      <c r="H100" s="2">
        <v>68</v>
      </c>
      <c r="I100" s="4">
        <f t="shared" si="10"/>
        <v>27.200000000000003</v>
      </c>
      <c r="J100" s="14">
        <f t="shared" si="11"/>
        <v>62.6</v>
      </c>
      <c r="K100" s="23" t="s">
        <v>12</v>
      </c>
    </row>
    <row r="101" spans="1:11" ht="15.75">
      <c r="A101" s="1">
        <v>99</v>
      </c>
      <c r="B101" s="15" t="s">
        <v>102</v>
      </c>
      <c r="C101" s="17" t="s">
        <v>9</v>
      </c>
      <c r="D101" s="27" t="s">
        <v>225</v>
      </c>
      <c r="E101" s="17" t="s">
        <v>327</v>
      </c>
      <c r="F101" s="22" t="s">
        <v>211</v>
      </c>
      <c r="G101" s="4">
        <f t="shared" si="9"/>
        <v>35.4</v>
      </c>
      <c r="H101" s="2">
        <v>68</v>
      </c>
      <c r="I101" s="4">
        <f t="shared" si="10"/>
        <v>27.200000000000003</v>
      </c>
      <c r="J101" s="14">
        <f t="shared" si="11"/>
        <v>62.6</v>
      </c>
      <c r="K101" s="23" t="s">
        <v>12</v>
      </c>
    </row>
    <row r="102" spans="1:11" ht="15.75">
      <c r="A102" s="6">
        <v>100</v>
      </c>
      <c r="B102" s="20" t="s">
        <v>220</v>
      </c>
      <c r="C102" s="17" t="s">
        <v>9</v>
      </c>
      <c r="D102" s="27" t="s">
        <v>225</v>
      </c>
      <c r="E102" s="17" t="s">
        <v>328</v>
      </c>
      <c r="F102" s="22" t="s">
        <v>213</v>
      </c>
      <c r="G102" s="4">
        <f t="shared" si="9"/>
        <v>34.199999999999996</v>
      </c>
      <c r="H102" s="2">
        <v>71</v>
      </c>
      <c r="I102" s="4">
        <f t="shared" si="10"/>
        <v>28.400000000000002</v>
      </c>
      <c r="J102" s="14">
        <f t="shared" si="11"/>
        <v>62.599999999999994</v>
      </c>
      <c r="K102" s="23" t="s">
        <v>12</v>
      </c>
    </row>
    <row r="103" spans="1:11" ht="15.75">
      <c r="A103" s="1">
        <v>101</v>
      </c>
      <c r="B103" s="15" t="s">
        <v>127</v>
      </c>
      <c r="C103" s="17" t="s">
        <v>10</v>
      </c>
      <c r="D103" s="27" t="s">
        <v>225</v>
      </c>
      <c r="E103" s="17" t="s">
        <v>329</v>
      </c>
      <c r="F103" s="22" t="s">
        <v>213</v>
      </c>
      <c r="G103" s="4">
        <f t="shared" si="9"/>
        <v>34.199999999999996</v>
      </c>
      <c r="H103" s="2">
        <v>71</v>
      </c>
      <c r="I103" s="4">
        <f t="shared" si="10"/>
        <v>28.400000000000002</v>
      </c>
      <c r="J103" s="14">
        <f t="shared" si="11"/>
        <v>62.599999999999994</v>
      </c>
      <c r="K103" s="23" t="s">
        <v>12</v>
      </c>
    </row>
    <row r="104" spans="1:11" ht="15.75">
      <c r="A104" s="6">
        <v>102</v>
      </c>
      <c r="B104" s="15" t="s">
        <v>151</v>
      </c>
      <c r="C104" s="17" t="s">
        <v>9</v>
      </c>
      <c r="D104" s="27" t="s">
        <v>227</v>
      </c>
      <c r="E104" s="17" t="s">
        <v>330</v>
      </c>
      <c r="F104" s="22" t="s">
        <v>214</v>
      </c>
      <c r="G104" s="4">
        <f t="shared" si="9"/>
        <v>33.6</v>
      </c>
      <c r="H104" s="2">
        <v>72</v>
      </c>
      <c r="I104" s="4">
        <f t="shared" si="10"/>
        <v>28.8</v>
      </c>
      <c r="J104" s="14">
        <f t="shared" si="11"/>
        <v>62.400000000000006</v>
      </c>
      <c r="K104" s="23" t="s">
        <v>12</v>
      </c>
    </row>
    <row r="105" spans="1:11" ht="15.75">
      <c r="A105" s="1">
        <v>103</v>
      </c>
      <c r="B105" s="15" t="s">
        <v>186</v>
      </c>
      <c r="C105" s="17" t="s">
        <v>9</v>
      </c>
      <c r="D105" s="27" t="s">
        <v>225</v>
      </c>
      <c r="E105" s="17" t="s">
        <v>331</v>
      </c>
      <c r="F105" s="22" t="s">
        <v>218</v>
      </c>
      <c r="G105" s="4">
        <f t="shared" si="9"/>
        <v>31.2</v>
      </c>
      <c r="H105" s="2">
        <v>78</v>
      </c>
      <c r="I105" s="4">
        <f t="shared" si="10"/>
        <v>31.200000000000003</v>
      </c>
      <c r="J105" s="14">
        <f t="shared" si="11"/>
        <v>62.400000000000006</v>
      </c>
      <c r="K105" s="23" t="s">
        <v>12</v>
      </c>
    </row>
    <row r="106" spans="1:11" ht="15.75">
      <c r="A106" s="6">
        <v>104</v>
      </c>
      <c r="B106" s="15" t="s">
        <v>112</v>
      </c>
      <c r="C106" s="17" t="s">
        <v>10</v>
      </c>
      <c r="D106" s="27" t="s">
        <v>225</v>
      </c>
      <c r="E106" s="17" t="s">
        <v>332</v>
      </c>
      <c r="F106" s="22" t="s">
        <v>212</v>
      </c>
      <c r="G106" s="4">
        <f t="shared" si="9"/>
        <v>34.799999999999997</v>
      </c>
      <c r="H106" s="2">
        <v>69</v>
      </c>
      <c r="I106" s="4">
        <f t="shared" si="10"/>
        <v>27.6</v>
      </c>
      <c r="J106" s="14">
        <f t="shared" si="11"/>
        <v>62.4</v>
      </c>
      <c r="K106" s="23" t="s">
        <v>12</v>
      </c>
    </row>
    <row r="107" spans="1:11" ht="15.75">
      <c r="A107" s="1">
        <v>105</v>
      </c>
      <c r="B107" s="15" t="s">
        <v>163</v>
      </c>
      <c r="C107" s="17" t="s">
        <v>10</v>
      </c>
      <c r="D107" s="27" t="s">
        <v>225</v>
      </c>
      <c r="E107" s="17" t="s">
        <v>333</v>
      </c>
      <c r="F107" s="22" t="s">
        <v>215</v>
      </c>
      <c r="G107" s="4">
        <f t="shared" si="9"/>
        <v>33</v>
      </c>
      <c r="H107" s="2">
        <v>73.3</v>
      </c>
      <c r="I107" s="4">
        <f t="shared" si="10"/>
        <v>29.32</v>
      </c>
      <c r="J107" s="14">
        <f t="shared" si="11"/>
        <v>62.32</v>
      </c>
      <c r="K107" s="23" t="s">
        <v>12</v>
      </c>
    </row>
    <row r="108" spans="1:11" ht="15.75">
      <c r="A108" s="6">
        <v>106</v>
      </c>
      <c r="B108" s="15" t="s">
        <v>118</v>
      </c>
      <c r="C108" s="17" t="s">
        <v>10</v>
      </c>
      <c r="D108" s="27" t="s">
        <v>225</v>
      </c>
      <c r="E108" s="17" t="s">
        <v>334</v>
      </c>
      <c r="F108" s="22" t="s">
        <v>212</v>
      </c>
      <c r="G108" s="4">
        <f t="shared" si="9"/>
        <v>34.799999999999997</v>
      </c>
      <c r="H108" s="2">
        <v>68.599999999999994</v>
      </c>
      <c r="I108" s="4">
        <f t="shared" si="10"/>
        <v>27.439999999999998</v>
      </c>
      <c r="J108" s="14">
        <f t="shared" si="11"/>
        <v>62.239999999999995</v>
      </c>
      <c r="K108" s="23" t="s">
        <v>12</v>
      </c>
    </row>
    <row r="109" spans="1:11" ht="15.75">
      <c r="A109" s="1">
        <v>107</v>
      </c>
      <c r="B109" s="15" t="s">
        <v>99</v>
      </c>
      <c r="C109" s="17" t="s">
        <v>10</v>
      </c>
      <c r="D109" s="27" t="s">
        <v>225</v>
      </c>
      <c r="E109" s="17" t="s">
        <v>335</v>
      </c>
      <c r="F109" s="22" t="s">
        <v>211</v>
      </c>
      <c r="G109" s="4">
        <f t="shared" si="9"/>
        <v>35.4</v>
      </c>
      <c r="H109" s="2">
        <v>67</v>
      </c>
      <c r="I109" s="4">
        <f t="shared" si="10"/>
        <v>26.8</v>
      </c>
      <c r="J109" s="14">
        <f t="shared" si="11"/>
        <v>62.2</v>
      </c>
      <c r="K109" s="23" t="s">
        <v>12</v>
      </c>
    </row>
    <row r="110" spans="1:11" ht="15.75">
      <c r="A110" s="6">
        <v>108</v>
      </c>
      <c r="B110" s="15" t="s">
        <v>105</v>
      </c>
      <c r="C110" s="17" t="s">
        <v>9</v>
      </c>
      <c r="D110" s="27" t="s">
        <v>225</v>
      </c>
      <c r="E110" s="17" t="s">
        <v>336</v>
      </c>
      <c r="F110" s="22" t="s">
        <v>211</v>
      </c>
      <c r="G110" s="4">
        <f t="shared" si="9"/>
        <v>35.4</v>
      </c>
      <c r="H110" s="2">
        <v>67</v>
      </c>
      <c r="I110" s="4">
        <f t="shared" si="10"/>
        <v>26.8</v>
      </c>
      <c r="J110" s="14">
        <f t="shared" si="11"/>
        <v>62.2</v>
      </c>
      <c r="K110" s="23" t="s">
        <v>12</v>
      </c>
    </row>
    <row r="111" spans="1:11" ht="15.75">
      <c r="A111" s="1">
        <v>109</v>
      </c>
      <c r="B111" s="15" t="s">
        <v>138</v>
      </c>
      <c r="C111" s="17" t="s">
        <v>9</v>
      </c>
      <c r="D111" s="27" t="s">
        <v>225</v>
      </c>
      <c r="E111" s="17" t="s">
        <v>337</v>
      </c>
      <c r="F111" s="22" t="s">
        <v>213</v>
      </c>
      <c r="G111" s="4">
        <f t="shared" si="9"/>
        <v>34.199999999999996</v>
      </c>
      <c r="H111" s="2">
        <v>70</v>
      </c>
      <c r="I111" s="4">
        <f t="shared" si="10"/>
        <v>28</v>
      </c>
      <c r="J111" s="14">
        <f t="shared" si="11"/>
        <v>62.199999999999996</v>
      </c>
      <c r="K111" s="23" t="s">
        <v>12</v>
      </c>
    </row>
    <row r="112" spans="1:11" ht="15.75">
      <c r="A112" s="6">
        <v>110</v>
      </c>
      <c r="B112" s="15" t="s">
        <v>140</v>
      </c>
      <c r="C112" s="17" t="s">
        <v>9</v>
      </c>
      <c r="D112" s="27" t="s">
        <v>227</v>
      </c>
      <c r="E112" s="17" t="s">
        <v>338</v>
      </c>
      <c r="F112" s="22" t="s">
        <v>213</v>
      </c>
      <c r="G112" s="4">
        <f t="shared" si="9"/>
        <v>34.199999999999996</v>
      </c>
      <c r="H112" s="2">
        <v>70</v>
      </c>
      <c r="I112" s="4">
        <f t="shared" si="10"/>
        <v>28</v>
      </c>
      <c r="J112" s="14">
        <f t="shared" si="11"/>
        <v>62.199999999999996</v>
      </c>
      <c r="K112" s="23" t="s">
        <v>12</v>
      </c>
    </row>
    <row r="113" spans="1:11" ht="15.75">
      <c r="A113" s="1">
        <v>111</v>
      </c>
      <c r="B113" s="16" t="s">
        <v>109</v>
      </c>
      <c r="C113" s="17" t="s">
        <v>9</v>
      </c>
      <c r="D113" s="27" t="s">
        <v>227</v>
      </c>
      <c r="E113" s="17" t="s">
        <v>339</v>
      </c>
      <c r="F113" s="22" t="s">
        <v>212</v>
      </c>
      <c r="G113" s="4">
        <f t="shared" si="9"/>
        <v>34.799999999999997</v>
      </c>
      <c r="H113" s="2">
        <v>68.3</v>
      </c>
      <c r="I113" s="4">
        <f t="shared" si="10"/>
        <v>27.32</v>
      </c>
      <c r="J113" s="14">
        <f t="shared" si="11"/>
        <v>62.12</v>
      </c>
      <c r="K113" s="23" t="s">
        <v>12</v>
      </c>
    </row>
    <row r="114" spans="1:11" ht="15.75">
      <c r="A114" s="6">
        <v>112</v>
      </c>
      <c r="B114" s="15" t="s">
        <v>134</v>
      </c>
      <c r="C114" s="17" t="s">
        <v>9</v>
      </c>
      <c r="D114" s="27" t="s">
        <v>225</v>
      </c>
      <c r="E114" s="17" t="s">
        <v>340</v>
      </c>
      <c r="F114" s="22" t="s">
        <v>213</v>
      </c>
      <c r="G114" s="4">
        <f t="shared" si="9"/>
        <v>34.199999999999996</v>
      </c>
      <c r="H114" s="2">
        <v>69.7</v>
      </c>
      <c r="I114" s="4">
        <f t="shared" si="10"/>
        <v>27.880000000000003</v>
      </c>
      <c r="J114" s="14">
        <f t="shared" si="11"/>
        <v>62.08</v>
      </c>
      <c r="K114" s="23" t="s">
        <v>12</v>
      </c>
    </row>
    <row r="115" spans="1:11" ht="15.75">
      <c r="A115" s="1">
        <v>113</v>
      </c>
      <c r="B115" s="15" t="s">
        <v>145</v>
      </c>
      <c r="C115" s="17" t="s">
        <v>10</v>
      </c>
      <c r="D115" s="27" t="s">
        <v>227</v>
      </c>
      <c r="E115" s="17" t="s">
        <v>341</v>
      </c>
      <c r="F115" s="22" t="s">
        <v>214</v>
      </c>
      <c r="G115" s="4">
        <f t="shared" si="9"/>
        <v>33.6</v>
      </c>
      <c r="H115" s="2">
        <v>71</v>
      </c>
      <c r="I115" s="4">
        <f t="shared" si="10"/>
        <v>28.400000000000002</v>
      </c>
      <c r="J115" s="14">
        <f t="shared" si="11"/>
        <v>62</v>
      </c>
      <c r="K115" s="23" t="s">
        <v>12</v>
      </c>
    </row>
    <row r="116" spans="1:11" ht="15.75">
      <c r="A116" s="6">
        <v>114</v>
      </c>
      <c r="B116" s="15" t="s">
        <v>137</v>
      </c>
      <c r="C116" s="17" t="s">
        <v>9</v>
      </c>
      <c r="D116" s="27" t="s">
        <v>227</v>
      </c>
      <c r="E116" s="17" t="s">
        <v>342</v>
      </c>
      <c r="F116" s="22" t="s">
        <v>213</v>
      </c>
      <c r="G116" s="4">
        <f t="shared" si="9"/>
        <v>34.199999999999996</v>
      </c>
      <c r="H116" s="2">
        <v>69.3</v>
      </c>
      <c r="I116" s="4">
        <f t="shared" si="10"/>
        <v>27.72</v>
      </c>
      <c r="J116" s="14">
        <f t="shared" si="11"/>
        <v>61.919999999999995</v>
      </c>
      <c r="K116" s="23" t="s">
        <v>12</v>
      </c>
    </row>
    <row r="117" spans="1:11" ht="15.75">
      <c r="A117" s="1">
        <v>115</v>
      </c>
      <c r="B117" s="15" t="s">
        <v>116</v>
      </c>
      <c r="C117" s="17" t="s">
        <v>9</v>
      </c>
      <c r="D117" s="27" t="s">
        <v>225</v>
      </c>
      <c r="E117" s="17" t="s">
        <v>343</v>
      </c>
      <c r="F117" s="22" t="s">
        <v>212</v>
      </c>
      <c r="G117" s="4">
        <f t="shared" si="9"/>
        <v>34.799999999999997</v>
      </c>
      <c r="H117" s="2">
        <v>67.7</v>
      </c>
      <c r="I117" s="4">
        <f t="shared" si="10"/>
        <v>27.080000000000002</v>
      </c>
      <c r="J117" s="14">
        <f t="shared" si="11"/>
        <v>61.879999999999995</v>
      </c>
      <c r="K117" s="23" t="s">
        <v>12</v>
      </c>
    </row>
    <row r="118" spans="1:11" ht="15.75">
      <c r="A118" s="6">
        <v>116</v>
      </c>
      <c r="B118" s="15" t="s">
        <v>159</v>
      </c>
      <c r="C118" s="17" t="s">
        <v>9</v>
      </c>
      <c r="D118" s="27" t="s">
        <v>227</v>
      </c>
      <c r="E118" s="17" t="s">
        <v>344</v>
      </c>
      <c r="F118" s="22" t="s">
        <v>215</v>
      </c>
      <c r="G118" s="4">
        <f t="shared" si="9"/>
        <v>33</v>
      </c>
      <c r="H118" s="2">
        <v>72</v>
      </c>
      <c r="I118" s="4">
        <f t="shared" si="10"/>
        <v>28.8</v>
      </c>
      <c r="J118" s="14">
        <f t="shared" si="11"/>
        <v>61.8</v>
      </c>
      <c r="K118" s="23" t="s">
        <v>12</v>
      </c>
    </row>
    <row r="119" spans="1:11" ht="15.75">
      <c r="A119" s="1">
        <v>117</v>
      </c>
      <c r="B119" s="15" t="s">
        <v>113</v>
      </c>
      <c r="C119" s="17" t="s">
        <v>9</v>
      </c>
      <c r="D119" s="27" t="s">
        <v>225</v>
      </c>
      <c r="E119" s="17" t="s">
        <v>345</v>
      </c>
      <c r="F119" s="22" t="s">
        <v>212</v>
      </c>
      <c r="G119" s="4">
        <f t="shared" si="9"/>
        <v>34.799999999999997</v>
      </c>
      <c r="H119" s="2">
        <v>67.3</v>
      </c>
      <c r="I119" s="4">
        <f t="shared" si="10"/>
        <v>26.92</v>
      </c>
      <c r="J119" s="14">
        <f t="shared" si="11"/>
        <v>61.72</v>
      </c>
      <c r="K119" s="23" t="s">
        <v>12</v>
      </c>
    </row>
    <row r="120" spans="1:11" ht="15.75">
      <c r="A120" s="6">
        <v>118</v>
      </c>
      <c r="B120" s="15" t="s">
        <v>119</v>
      </c>
      <c r="C120" s="17" t="s">
        <v>9</v>
      </c>
      <c r="D120" s="27" t="s">
        <v>227</v>
      </c>
      <c r="E120" s="17" t="s">
        <v>346</v>
      </c>
      <c r="F120" s="22" t="s">
        <v>212</v>
      </c>
      <c r="G120" s="4">
        <f t="shared" si="9"/>
        <v>34.799999999999997</v>
      </c>
      <c r="H120" s="2">
        <v>67.3</v>
      </c>
      <c r="I120" s="4">
        <f t="shared" si="10"/>
        <v>26.92</v>
      </c>
      <c r="J120" s="14">
        <f t="shared" si="11"/>
        <v>61.72</v>
      </c>
      <c r="K120" s="23" t="s">
        <v>12</v>
      </c>
    </row>
    <row r="121" spans="1:11" ht="15.75">
      <c r="A121" s="1">
        <v>119</v>
      </c>
      <c r="B121" s="15" t="s">
        <v>143</v>
      </c>
      <c r="C121" s="17" t="s">
        <v>9</v>
      </c>
      <c r="D121" s="27" t="s">
        <v>226</v>
      </c>
      <c r="E121" s="17" t="s">
        <v>347</v>
      </c>
      <c r="F121" s="22" t="s">
        <v>214</v>
      </c>
      <c r="G121" s="4">
        <f t="shared" si="9"/>
        <v>33.6</v>
      </c>
      <c r="H121" s="2">
        <v>70.3</v>
      </c>
      <c r="I121" s="4">
        <f t="shared" si="10"/>
        <v>28.12</v>
      </c>
      <c r="J121" s="14">
        <f t="shared" si="11"/>
        <v>61.72</v>
      </c>
      <c r="K121" s="23" t="s">
        <v>12</v>
      </c>
    </row>
    <row r="122" spans="1:11" ht="15.75">
      <c r="A122" s="6">
        <v>120</v>
      </c>
      <c r="B122" s="15" t="s">
        <v>132</v>
      </c>
      <c r="C122" s="17" t="s">
        <v>9</v>
      </c>
      <c r="D122" s="27" t="s">
        <v>225</v>
      </c>
      <c r="E122" s="17" t="s">
        <v>348</v>
      </c>
      <c r="F122" s="22" t="s">
        <v>213</v>
      </c>
      <c r="G122" s="4">
        <f t="shared" si="9"/>
        <v>34.199999999999996</v>
      </c>
      <c r="H122" s="2">
        <v>68.7</v>
      </c>
      <c r="I122" s="4">
        <f t="shared" si="10"/>
        <v>27.480000000000004</v>
      </c>
      <c r="J122" s="14">
        <f t="shared" si="11"/>
        <v>61.68</v>
      </c>
      <c r="K122" s="23" t="s">
        <v>12</v>
      </c>
    </row>
    <row r="123" spans="1:11" ht="15.75">
      <c r="A123" s="1">
        <v>121</v>
      </c>
      <c r="B123" s="15" t="s">
        <v>154</v>
      </c>
      <c r="C123" s="17" t="s">
        <v>9</v>
      </c>
      <c r="D123" s="27" t="s">
        <v>227</v>
      </c>
      <c r="E123" s="17" t="s">
        <v>349</v>
      </c>
      <c r="F123" s="22" t="s">
        <v>214</v>
      </c>
      <c r="G123" s="4">
        <f t="shared" si="9"/>
        <v>33.6</v>
      </c>
      <c r="H123" s="2">
        <v>70</v>
      </c>
      <c r="I123" s="4">
        <f t="shared" si="10"/>
        <v>28</v>
      </c>
      <c r="J123" s="14">
        <f t="shared" si="11"/>
        <v>61.6</v>
      </c>
      <c r="K123" s="23" t="s">
        <v>12</v>
      </c>
    </row>
    <row r="124" spans="1:11" ht="15.75">
      <c r="A124" s="6">
        <v>122</v>
      </c>
      <c r="B124" s="15" t="s">
        <v>80</v>
      </c>
      <c r="C124" s="17" t="s">
        <v>9</v>
      </c>
      <c r="D124" s="27" t="s">
        <v>225</v>
      </c>
      <c r="E124" s="17" t="s">
        <v>350</v>
      </c>
      <c r="F124" s="22" t="s">
        <v>209</v>
      </c>
      <c r="G124" s="4">
        <f t="shared" si="9"/>
        <v>36.6</v>
      </c>
      <c r="H124" s="2">
        <v>62.3</v>
      </c>
      <c r="I124" s="4">
        <f t="shared" si="10"/>
        <v>24.92</v>
      </c>
      <c r="J124" s="14">
        <f t="shared" si="11"/>
        <v>61.52</v>
      </c>
      <c r="K124" s="23" t="s">
        <v>12</v>
      </c>
    </row>
    <row r="125" spans="1:11" ht="15.75">
      <c r="A125" s="1">
        <v>123</v>
      </c>
      <c r="B125" s="15" t="s">
        <v>135</v>
      </c>
      <c r="C125" s="17" t="s">
        <v>9</v>
      </c>
      <c r="D125" s="27" t="s">
        <v>225</v>
      </c>
      <c r="E125" s="17" t="s">
        <v>351</v>
      </c>
      <c r="F125" s="22" t="s">
        <v>213</v>
      </c>
      <c r="G125" s="4">
        <f t="shared" si="9"/>
        <v>34.199999999999996</v>
      </c>
      <c r="H125" s="2">
        <v>68.3</v>
      </c>
      <c r="I125" s="4">
        <f t="shared" si="10"/>
        <v>27.32</v>
      </c>
      <c r="J125" s="14">
        <f t="shared" si="11"/>
        <v>61.519999999999996</v>
      </c>
      <c r="K125" s="23" t="s">
        <v>12</v>
      </c>
    </row>
    <row r="126" spans="1:11" ht="15.75">
      <c r="A126" s="6">
        <v>124</v>
      </c>
      <c r="B126" s="15" t="s">
        <v>168</v>
      </c>
      <c r="C126" s="17" t="s">
        <v>9</v>
      </c>
      <c r="D126" s="27" t="s">
        <v>227</v>
      </c>
      <c r="E126" s="17" t="s">
        <v>352</v>
      </c>
      <c r="F126" s="22" t="s">
        <v>216</v>
      </c>
      <c r="G126" s="4">
        <f t="shared" si="9"/>
        <v>32.4</v>
      </c>
      <c r="H126" s="2">
        <v>72.7</v>
      </c>
      <c r="I126" s="4">
        <f t="shared" si="10"/>
        <v>29.080000000000002</v>
      </c>
      <c r="J126" s="14">
        <f t="shared" si="11"/>
        <v>61.480000000000004</v>
      </c>
      <c r="K126" s="23" t="s">
        <v>12</v>
      </c>
    </row>
    <row r="127" spans="1:11" ht="15.75">
      <c r="A127" s="1">
        <v>125</v>
      </c>
      <c r="B127" s="15" t="s">
        <v>97</v>
      </c>
      <c r="C127" s="17" t="s">
        <v>9</v>
      </c>
      <c r="D127" s="27" t="s">
        <v>225</v>
      </c>
      <c r="E127" s="17" t="s">
        <v>353</v>
      </c>
      <c r="F127" s="22" t="s">
        <v>212</v>
      </c>
      <c r="G127" s="4">
        <f t="shared" si="9"/>
        <v>34.799999999999997</v>
      </c>
      <c r="H127" s="2">
        <v>66</v>
      </c>
      <c r="I127" s="4">
        <f t="shared" si="10"/>
        <v>26.400000000000002</v>
      </c>
      <c r="J127" s="14">
        <f t="shared" si="11"/>
        <v>61.2</v>
      </c>
      <c r="K127" s="23" t="s">
        <v>12</v>
      </c>
    </row>
    <row r="128" spans="1:11" ht="15.75">
      <c r="A128" s="6">
        <v>126</v>
      </c>
      <c r="B128" s="15" t="s">
        <v>115</v>
      </c>
      <c r="C128" s="17" t="s">
        <v>9</v>
      </c>
      <c r="D128" s="27" t="s">
        <v>227</v>
      </c>
      <c r="E128" s="17" t="s">
        <v>354</v>
      </c>
      <c r="F128" s="22" t="s">
        <v>212</v>
      </c>
      <c r="G128" s="4">
        <f t="shared" si="9"/>
        <v>34.799999999999997</v>
      </c>
      <c r="H128" s="2">
        <v>66</v>
      </c>
      <c r="I128" s="4">
        <f t="shared" si="10"/>
        <v>26.400000000000002</v>
      </c>
      <c r="J128" s="14">
        <f t="shared" si="11"/>
        <v>61.2</v>
      </c>
      <c r="K128" s="23" t="s">
        <v>12</v>
      </c>
    </row>
    <row r="129" spans="1:11" ht="15.75">
      <c r="A129" s="1">
        <v>127</v>
      </c>
      <c r="B129" s="15" t="s">
        <v>144</v>
      </c>
      <c r="C129" s="17" t="s">
        <v>10</v>
      </c>
      <c r="D129" s="27" t="s">
        <v>225</v>
      </c>
      <c r="E129" s="17" t="s">
        <v>355</v>
      </c>
      <c r="F129" s="22" t="s">
        <v>214</v>
      </c>
      <c r="G129" s="4">
        <f t="shared" si="9"/>
        <v>33.6</v>
      </c>
      <c r="H129" s="2">
        <v>69</v>
      </c>
      <c r="I129" s="4">
        <f t="shared" si="10"/>
        <v>27.6</v>
      </c>
      <c r="J129" s="14">
        <f t="shared" si="11"/>
        <v>61.2</v>
      </c>
      <c r="K129" s="23" t="s">
        <v>12</v>
      </c>
    </row>
    <row r="130" spans="1:11" ht="15.75">
      <c r="A130" s="6">
        <v>128</v>
      </c>
      <c r="B130" s="15" t="s">
        <v>103</v>
      </c>
      <c r="C130" s="17" t="s">
        <v>9</v>
      </c>
      <c r="D130" s="27" t="s">
        <v>225</v>
      </c>
      <c r="E130" s="17" t="s">
        <v>356</v>
      </c>
      <c r="F130" s="22" t="s">
        <v>211</v>
      </c>
      <c r="G130" s="4">
        <f t="shared" si="9"/>
        <v>35.4</v>
      </c>
      <c r="H130" s="2">
        <v>64</v>
      </c>
      <c r="I130" s="4">
        <f t="shared" si="10"/>
        <v>25.6</v>
      </c>
      <c r="J130" s="14">
        <f t="shared" si="11"/>
        <v>61</v>
      </c>
      <c r="K130" s="23" t="s">
        <v>12</v>
      </c>
    </row>
    <row r="131" spans="1:11" ht="15.75">
      <c r="A131" s="1">
        <v>129</v>
      </c>
      <c r="B131" s="15" t="s">
        <v>158</v>
      </c>
      <c r="C131" s="17" t="s">
        <v>9</v>
      </c>
      <c r="D131" s="27" t="s">
        <v>225</v>
      </c>
      <c r="E131" s="17" t="s">
        <v>357</v>
      </c>
      <c r="F131" s="22" t="s">
        <v>215</v>
      </c>
      <c r="G131" s="4">
        <f t="shared" ref="G131:G162" si="12">F131*0.6</f>
        <v>33</v>
      </c>
      <c r="H131" s="2">
        <v>70</v>
      </c>
      <c r="I131" s="4">
        <f t="shared" ref="I131:I162" si="13">H131*0.4</f>
        <v>28</v>
      </c>
      <c r="J131" s="14">
        <f t="shared" ref="J131:J162" si="14">G131+I131</f>
        <v>61</v>
      </c>
      <c r="K131" s="23" t="s">
        <v>12</v>
      </c>
    </row>
    <row r="132" spans="1:11" ht="15.75">
      <c r="A132" s="6">
        <v>130</v>
      </c>
      <c r="B132" s="15" t="s">
        <v>129</v>
      </c>
      <c r="C132" s="17" t="s">
        <v>10</v>
      </c>
      <c r="D132" s="27" t="s">
        <v>225</v>
      </c>
      <c r="E132" s="17" t="s">
        <v>358</v>
      </c>
      <c r="F132" s="22" t="s">
        <v>213</v>
      </c>
      <c r="G132" s="4">
        <f t="shared" si="12"/>
        <v>34.199999999999996</v>
      </c>
      <c r="H132" s="2">
        <v>66.3</v>
      </c>
      <c r="I132" s="4">
        <f t="shared" si="13"/>
        <v>26.52</v>
      </c>
      <c r="J132" s="14">
        <f t="shared" si="14"/>
        <v>60.72</v>
      </c>
      <c r="K132" s="23" t="s">
        <v>12</v>
      </c>
    </row>
    <row r="133" spans="1:11" ht="15.75">
      <c r="A133" s="1">
        <v>131</v>
      </c>
      <c r="B133" s="15" t="s">
        <v>133</v>
      </c>
      <c r="C133" s="17" t="s">
        <v>10</v>
      </c>
      <c r="D133" s="27" t="s">
        <v>227</v>
      </c>
      <c r="E133" s="17" t="s">
        <v>359</v>
      </c>
      <c r="F133" s="22" t="s">
        <v>213</v>
      </c>
      <c r="G133" s="4">
        <f t="shared" si="12"/>
        <v>34.199999999999996</v>
      </c>
      <c r="H133" s="2">
        <v>66.3</v>
      </c>
      <c r="I133" s="4">
        <f t="shared" si="13"/>
        <v>26.52</v>
      </c>
      <c r="J133" s="14">
        <f t="shared" si="14"/>
        <v>60.72</v>
      </c>
      <c r="K133" s="23" t="s">
        <v>12</v>
      </c>
    </row>
    <row r="134" spans="1:11" ht="15.75">
      <c r="A134" s="6">
        <v>132</v>
      </c>
      <c r="B134" s="15" t="s">
        <v>124</v>
      </c>
      <c r="C134" s="17" t="s">
        <v>9</v>
      </c>
      <c r="D134" s="27" t="s">
        <v>225</v>
      </c>
      <c r="E134" s="17" t="s">
        <v>360</v>
      </c>
      <c r="F134" s="22" t="s">
        <v>213</v>
      </c>
      <c r="G134" s="4">
        <f t="shared" si="12"/>
        <v>34.199999999999996</v>
      </c>
      <c r="H134" s="2">
        <v>65.7</v>
      </c>
      <c r="I134" s="4">
        <f t="shared" si="13"/>
        <v>26.28</v>
      </c>
      <c r="J134" s="14">
        <f t="shared" si="14"/>
        <v>60.48</v>
      </c>
      <c r="K134" s="23" t="s">
        <v>12</v>
      </c>
    </row>
    <row r="135" spans="1:11" ht="15.75">
      <c r="A135" s="1">
        <v>133</v>
      </c>
      <c r="B135" s="15" t="s">
        <v>130</v>
      </c>
      <c r="C135" s="17" t="s">
        <v>9</v>
      </c>
      <c r="D135" s="27" t="s">
        <v>225</v>
      </c>
      <c r="E135" s="17" t="s">
        <v>361</v>
      </c>
      <c r="F135" s="22" t="s">
        <v>213</v>
      </c>
      <c r="G135" s="4">
        <f t="shared" si="12"/>
        <v>34.199999999999996</v>
      </c>
      <c r="H135" s="2">
        <v>65.7</v>
      </c>
      <c r="I135" s="4">
        <f t="shared" si="13"/>
        <v>26.28</v>
      </c>
      <c r="J135" s="14">
        <f t="shared" si="14"/>
        <v>60.48</v>
      </c>
      <c r="K135" s="23" t="s">
        <v>12</v>
      </c>
    </row>
    <row r="136" spans="1:11" ht="15.75">
      <c r="A136" s="6">
        <v>134</v>
      </c>
      <c r="B136" s="16" t="s">
        <v>142</v>
      </c>
      <c r="C136" s="17" t="s">
        <v>9</v>
      </c>
      <c r="D136" s="27" t="s">
        <v>227</v>
      </c>
      <c r="E136" s="17" t="s">
        <v>362</v>
      </c>
      <c r="F136" s="22" t="s">
        <v>214</v>
      </c>
      <c r="G136" s="4">
        <f t="shared" si="12"/>
        <v>33.6</v>
      </c>
      <c r="H136" s="2">
        <v>67</v>
      </c>
      <c r="I136" s="4">
        <f t="shared" si="13"/>
        <v>26.8</v>
      </c>
      <c r="J136" s="14">
        <f t="shared" si="14"/>
        <v>60.400000000000006</v>
      </c>
      <c r="K136" s="23" t="s">
        <v>12</v>
      </c>
    </row>
    <row r="137" spans="1:11" ht="15.75">
      <c r="A137" s="1">
        <v>135</v>
      </c>
      <c r="B137" s="15" t="s">
        <v>147</v>
      </c>
      <c r="C137" s="17" t="s">
        <v>9</v>
      </c>
      <c r="D137" s="27" t="s">
        <v>227</v>
      </c>
      <c r="E137" s="17" t="s">
        <v>363</v>
      </c>
      <c r="F137" s="22" t="s">
        <v>214</v>
      </c>
      <c r="G137" s="4">
        <f t="shared" si="12"/>
        <v>33.6</v>
      </c>
      <c r="H137" s="2">
        <v>67</v>
      </c>
      <c r="I137" s="4">
        <f t="shared" si="13"/>
        <v>26.8</v>
      </c>
      <c r="J137" s="14">
        <f t="shared" si="14"/>
        <v>60.400000000000006</v>
      </c>
      <c r="K137" s="23" t="s">
        <v>12</v>
      </c>
    </row>
    <row r="138" spans="1:11" ht="15.75">
      <c r="A138" s="6">
        <v>136</v>
      </c>
      <c r="B138" s="15" t="s">
        <v>104</v>
      </c>
      <c r="C138" s="17" t="s">
        <v>9</v>
      </c>
      <c r="D138" s="27" t="s">
        <v>225</v>
      </c>
      <c r="E138" s="17" t="s">
        <v>364</v>
      </c>
      <c r="F138" s="22" t="s">
        <v>211</v>
      </c>
      <c r="G138" s="4">
        <f t="shared" si="12"/>
        <v>35.4</v>
      </c>
      <c r="H138" s="2">
        <v>62.3</v>
      </c>
      <c r="I138" s="4">
        <f t="shared" si="13"/>
        <v>24.92</v>
      </c>
      <c r="J138" s="14">
        <f t="shared" si="14"/>
        <v>60.32</v>
      </c>
      <c r="K138" s="23" t="s">
        <v>12</v>
      </c>
    </row>
    <row r="139" spans="1:11" ht="15.75">
      <c r="A139" s="1">
        <v>137</v>
      </c>
      <c r="B139" s="15" t="s">
        <v>131</v>
      </c>
      <c r="C139" s="17" t="s">
        <v>10</v>
      </c>
      <c r="D139" s="27" t="s">
        <v>225</v>
      </c>
      <c r="E139" s="17" t="s">
        <v>365</v>
      </c>
      <c r="F139" s="22" t="s">
        <v>213</v>
      </c>
      <c r="G139" s="4">
        <f t="shared" si="12"/>
        <v>34.199999999999996</v>
      </c>
      <c r="H139" s="2">
        <v>65</v>
      </c>
      <c r="I139" s="4">
        <f t="shared" si="13"/>
        <v>26</v>
      </c>
      <c r="J139" s="14">
        <f t="shared" si="14"/>
        <v>60.199999999999996</v>
      </c>
      <c r="K139" s="23" t="s">
        <v>12</v>
      </c>
    </row>
    <row r="140" spans="1:11" ht="15.75">
      <c r="A140" s="6">
        <v>138</v>
      </c>
      <c r="B140" s="15" t="s">
        <v>171</v>
      </c>
      <c r="C140" s="17" t="s">
        <v>10</v>
      </c>
      <c r="D140" s="27" t="s">
        <v>227</v>
      </c>
      <c r="E140" s="17" t="s">
        <v>366</v>
      </c>
      <c r="F140" s="22" t="s">
        <v>217</v>
      </c>
      <c r="G140" s="4">
        <f t="shared" si="12"/>
        <v>31.799999999999997</v>
      </c>
      <c r="H140" s="2">
        <v>70.7</v>
      </c>
      <c r="I140" s="4">
        <f t="shared" si="13"/>
        <v>28.28</v>
      </c>
      <c r="J140" s="14">
        <f t="shared" si="14"/>
        <v>60.08</v>
      </c>
      <c r="K140" s="23" t="s">
        <v>12</v>
      </c>
    </row>
    <row r="141" spans="1:11" ht="15.75">
      <c r="A141" s="1">
        <v>139</v>
      </c>
      <c r="B141" s="15" t="s">
        <v>189</v>
      </c>
      <c r="C141" s="17" t="s">
        <v>9</v>
      </c>
      <c r="D141" s="27" t="s">
        <v>225</v>
      </c>
      <c r="E141" s="17" t="s">
        <v>367</v>
      </c>
      <c r="F141" s="22" t="s">
        <v>218</v>
      </c>
      <c r="G141" s="4">
        <f t="shared" si="12"/>
        <v>31.2</v>
      </c>
      <c r="H141" s="2">
        <v>72</v>
      </c>
      <c r="I141" s="4">
        <f t="shared" si="13"/>
        <v>28.8</v>
      </c>
      <c r="J141" s="14">
        <f t="shared" si="14"/>
        <v>60</v>
      </c>
      <c r="K141" s="23" t="s">
        <v>12</v>
      </c>
    </row>
    <row r="142" spans="1:11" ht="15.75">
      <c r="A142" s="6">
        <v>140</v>
      </c>
      <c r="B142" s="15" t="s">
        <v>193</v>
      </c>
      <c r="C142" s="17" t="s">
        <v>9</v>
      </c>
      <c r="D142" s="27" t="s">
        <v>225</v>
      </c>
      <c r="E142" s="17" t="s">
        <v>368</v>
      </c>
      <c r="F142" s="22" t="s">
        <v>218</v>
      </c>
      <c r="G142" s="4">
        <f t="shared" si="12"/>
        <v>31.2</v>
      </c>
      <c r="H142" s="2">
        <v>72</v>
      </c>
      <c r="I142" s="4">
        <f t="shared" si="13"/>
        <v>28.8</v>
      </c>
      <c r="J142" s="14">
        <f t="shared" si="14"/>
        <v>60</v>
      </c>
      <c r="K142" s="23" t="s">
        <v>12</v>
      </c>
    </row>
    <row r="143" spans="1:11" ht="15.75">
      <c r="A143" s="1">
        <v>141</v>
      </c>
      <c r="B143" s="15" t="s">
        <v>128</v>
      </c>
      <c r="C143" s="17" t="s">
        <v>10</v>
      </c>
      <c r="D143" s="27" t="s">
        <v>225</v>
      </c>
      <c r="E143" s="17" t="s">
        <v>369</v>
      </c>
      <c r="F143" s="22" t="s">
        <v>213</v>
      </c>
      <c r="G143" s="4">
        <f t="shared" si="12"/>
        <v>34.199999999999996</v>
      </c>
      <c r="H143" s="2">
        <v>64.3</v>
      </c>
      <c r="I143" s="4">
        <f t="shared" si="13"/>
        <v>25.72</v>
      </c>
      <c r="J143" s="14">
        <f t="shared" si="14"/>
        <v>59.919999999999995</v>
      </c>
      <c r="K143" s="13" t="s">
        <v>13</v>
      </c>
    </row>
    <row r="144" spans="1:11" ht="15.75">
      <c r="A144" s="6">
        <v>142</v>
      </c>
      <c r="B144" s="15" t="s">
        <v>148</v>
      </c>
      <c r="C144" s="17" t="s">
        <v>10</v>
      </c>
      <c r="D144" s="27" t="s">
        <v>227</v>
      </c>
      <c r="E144" s="17" t="s">
        <v>370</v>
      </c>
      <c r="F144" s="22" t="s">
        <v>214</v>
      </c>
      <c r="G144" s="4">
        <f t="shared" si="12"/>
        <v>33.6</v>
      </c>
      <c r="H144" s="2">
        <v>65.7</v>
      </c>
      <c r="I144" s="4">
        <f t="shared" si="13"/>
        <v>26.28</v>
      </c>
      <c r="J144" s="14">
        <f t="shared" si="14"/>
        <v>59.88</v>
      </c>
      <c r="K144" s="13" t="s">
        <v>13</v>
      </c>
    </row>
    <row r="145" spans="1:11" ht="15.75">
      <c r="A145" s="1">
        <v>143</v>
      </c>
      <c r="B145" s="15" t="s">
        <v>11</v>
      </c>
      <c r="C145" s="17" t="s">
        <v>9</v>
      </c>
      <c r="D145" s="27" t="s">
        <v>227</v>
      </c>
      <c r="E145" s="17" t="s">
        <v>371</v>
      </c>
      <c r="F145" s="22" t="s">
        <v>213</v>
      </c>
      <c r="G145" s="4">
        <f t="shared" si="12"/>
        <v>34.199999999999996</v>
      </c>
      <c r="H145" s="2">
        <v>64</v>
      </c>
      <c r="I145" s="4">
        <f t="shared" si="13"/>
        <v>25.6</v>
      </c>
      <c r="J145" s="14">
        <f t="shared" si="14"/>
        <v>59.8</v>
      </c>
      <c r="K145" s="13" t="s">
        <v>13</v>
      </c>
    </row>
    <row r="146" spans="1:11" ht="15.75">
      <c r="A146" s="6">
        <v>144</v>
      </c>
      <c r="B146" s="16" t="s">
        <v>152</v>
      </c>
      <c r="C146" s="18" t="s">
        <v>195</v>
      </c>
      <c r="D146" s="27" t="s">
        <v>227</v>
      </c>
      <c r="E146" s="17" t="s">
        <v>372</v>
      </c>
      <c r="F146" s="22" t="s">
        <v>214</v>
      </c>
      <c r="G146" s="4">
        <f t="shared" si="12"/>
        <v>33.6</v>
      </c>
      <c r="H146" s="2">
        <v>65.3</v>
      </c>
      <c r="I146" s="4">
        <f t="shared" si="13"/>
        <v>26.12</v>
      </c>
      <c r="J146" s="14">
        <f t="shared" si="14"/>
        <v>59.72</v>
      </c>
      <c r="K146" s="13" t="s">
        <v>13</v>
      </c>
    </row>
    <row r="147" spans="1:11" ht="15.75">
      <c r="A147" s="1">
        <v>145</v>
      </c>
      <c r="B147" s="15" t="s">
        <v>150</v>
      </c>
      <c r="C147" s="17" t="s">
        <v>9</v>
      </c>
      <c r="D147" s="27" t="s">
        <v>225</v>
      </c>
      <c r="E147" s="17" t="s">
        <v>373</v>
      </c>
      <c r="F147" s="22" t="s">
        <v>214</v>
      </c>
      <c r="G147" s="4">
        <f t="shared" si="12"/>
        <v>33.6</v>
      </c>
      <c r="H147" s="2">
        <v>65</v>
      </c>
      <c r="I147" s="4">
        <f t="shared" si="13"/>
        <v>26</v>
      </c>
      <c r="J147" s="14">
        <f t="shared" si="14"/>
        <v>59.6</v>
      </c>
      <c r="K147" s="13" t="s">
        <v>13</v>
      </c>
    </row>
    <row r="148" spans="1:11" ht="15.75">
      <c r="A148" s="6">
        <v>146</v>
      </c>
      <c r="B148" s="15" t="s">
        <v>164</v>
      </c>
      <c r="C148" s="17" t="s">
        <v>10</v>
      </c>
      <c r="D148" s="27" t="s">
        <v>225</v>
      </c>
      <c r="E148" s="17" t="s">
        <v>374</v>
      </c>
      <c r="F148" s="22" t="s">
        <v>216</v>
      </c>
      <c r="G148" s="4">
        <f t="shared" si="12"/>
        <v>32.4</v>
      </c>
      <c r="H148" s="2">
        <v>68</v>
      </c>
      <c r="I148" s="4">
        <f t="shared" si="13"/>
        <v>27.200000000000003</v>
      </c>
      <c r="J148" s="14">
        <f t="shared" si="14"/>
        <v>59.6</v>
      </c>
      <c r="K148" s="13" t="s">
        <v>13</v>
      </c>
    </row>
    <row r="149" spans="1:11" ht="15.75">
      <c r="A149" s="1">
        <v>147</v>
      </c>
      <c r="B149" s="15" t="s">
        <v>153</v>
      </c>
      <c r="C149" s="17" t="s">
        <v>9</v>
      </c>
      <c r="D149" s="27" t="s">
        <v>225</v>
      </c>
      <c r="E149" s="17" t="s">
        <v>375</v>
      </c>
      <c r="F149" s="22" t="s">
        <v>214</v>
      </c>
      <c r="G149" s="4">
        <f t="shared" si="12"/>
        <v>33.6</v>
      </c>
      <c r="H149" s="2">
        <v>64</v>
      </c>
      <c r="I149" s="4">
        <f t="shared" si="13"/>
        <v>25.6</v>
      </c>
      <c r="J149" s="14">
        <f t="shared" si="14"/>
        <v>59.2</v>
      </c>
      <c r="K149" s="13" t="s">
        <v>13</v>
      </c>
    </row>
    <row r="150" spans="1:11" ht="15.75">
      <c r="A150" s="6">
        <v>148</v>
      </c>
      <c r="B150" s="16" t="s">
        <v>126</v>
      </c>
      <c r="C150" s="17" t="s">
        <v>10</v>
      </c>
      <c r="D150" s="27" t="s">
        <v>225</v>
      </c>
      <c r="E150" s="17" t="s">
        <v>376</v>
      </c>
      <c r="F150" s="22" t="s">
        <v>213</v>
      </c>
      <c r="G150" s="4">
        <f t="shared" si="12"/>
        <v>34.199999999999996</v>
      </c>
      <c r="H150" s="2">
        <v>62.3</v>
      </c>
      <c r="I150" s="4">
        <f t="shared" si="13"/>
        <v>24.92</v>
      </c>
      <c r="J150" s="14">
        <f t="shared" si="14"/>
        <v>59.12</v>
      </c>
      <c r="K150" s="13" t="s">
        <v>13</v>
      </c>
    </row>
    <row r="151" spans="1:11" ht="15.75">
      <c r="A151" s="1">
        <v>149</v>
      </c>
      <c r="B151" s="15" t="s">
        <v>139</v>
      </c>
      <c r="C151" s="17" t="s">
        <v>10</v>
      </c>
      <c r="D151" s="27" t="s">
        <v>227</v>
      </c>
      <c r="E151" s="17" t="s">
        <v>377</v>
      </c>
      <c r="F151" s="22" t="s">
        <v>213</v>
      </c>
      <c r="G151" s="4">
        <f t="shared" si="12"/>
        <v>34.199999999999996</v>
      </c>
      <c r="H151" s="2">
        <v>62</v>
      </c>
      <c r="I151" s="4">
        <f t="shared" si="13"/>
        <v>24.8</v>
      </c>
      <c r="J151" s="14">
        <f t="shared" si="14"/>
        <v>59</v>
      </c>
      <c r="K151" s="13" t="s">
        <v>13</v>
      </c>
    </row>
    <row r="152" spans="1:11" ht="15.75">
      <c r="A152" s="6">
        <v>150</v>
      </c>
      <c r="B152" s="15" t="s">
        <v>161</v>
      </c>
      <c r="C152" s="17" t="s">
        <v>9</v>
      </c>
      <c r="D152" s="27" t="s">
        <v>227</v>
      </c>
      <c r="E152" s="17" t="s">
        <v>378</v>
      </c>
      <c r="F152" s="22" t="s">
        <v>215</v>
      </c>
      <c r="G152" s="4">
        <f t="shared" si="12"/>
        <v>33</v>
      </c>
      <c r="H152" s="2">
        <v>65</v>
      </c>
      <c r="I152" s="4">
        <f t="shared" si="13"/>
        <v>26</v>
      </c>
      <c r="J152" s="14">
        <f t="shared" si="14"/>
        <v>59</v>
      </c>
      <c r="K152" s="13" t="s">
        <v>13</v>
      </c>
    </row>
    <row r="153" spans="1:11" ht="15.75">
      <c r="A153" s="1">
        <v>151</v>
      </c>
      <c r="B153" s="15" t="s">
        <v>162</v>
      </c>
      <c r="C153" s="17" t="s">
        <v>9</v>
      </c>
      <c r="D153" s="27" t="s">
        <v>225</v>
      </c>
      <c r="E153" s="17" t="s">
        <v>379</v>
      </c>
      <c r="F153" s="22" t="s">
        <v>215</v>
      </c>
      <c r="G153" s="4">
        <f t="shared" si="12"/>
        <v>33</v>
      </c>
      <c r="H153" s="2">
        <v>65</v>
      </c>
      <c r="I153" s="4">
        <f t="shared" si="13"/>
        <v>26</v>
      </c>
      <c r="J153" s="14">
        <f t="shared" si="14"/>
        <v>59</v>
      </c>
      <c r="K153" s="13" t="s">
        <v>13</v>
      </c>
    </row>
    <row r="154" spans="1:11" ht="15.75">
      <c r="A154" s="6">
        <v>152</v>
      </c>
      <c r="B154" s="16" t="s">
        <v>141</v>
      </c>
      <c r="C154" s="17" t="s">
        <v>10</v>
      </c>
      <c r="D154" s="27" t="s">
        <v>225</v>
      </c>
      <c r="E154" s="17" t="s">
        <v>379</v>
      </c>
      <c r="F154" s="22" t="s">
        <v>214</v>
      </c>
      <c r="G154" s="4">
        <f t="shared" si="12"/>
        <v>33.6</v>
      </c>
      <c r="H154" s="2">
        <v>63</v>
      </c>
      <c r="I154" s="4">
        <f t="shared" si="13"/>
        <v>25.200000000000003</v>
      </c>
      <c r="J154" s="14">
        <f t="shared" si="14"/>
        <v>58.800000000000004</v>
      </c>
      <c r="K154" s="13" t="s">
        <v>13</v>
      </c>
    </row>
    <row r="155" spans="1:11" ht="15.75">
      <c r="A155" s="1">
        <v>153</v>
      </c>
      <c r="B155" s="15" t="s">
        <v>184</v>
      </c>
      <c r="C155" s="17" t="s">
        <v>10</v>
      </c>
      <c r="D155" s="27" t="s">
        <v>225</v>
      </c>
      <c r="E155" s="17" t="s">
        <v>380</v>
      </c>
      <c r="F155" s="22" t="s">
        <v>218</v>
      </c>
      <c r="G155" s="4">
        <f t="shared" si="12"/>
        <v>31.2</v>
      </c>
      <c r="H155" s="2">
        <v>68.3</v>
      </c>
      <c r="I155" s="4">
        <f t="shared" si="13"/>
        <v>27.32</v>
      </c>
      <c r="J155" s="14">
        <f t="shared" si="14"/>
        <v>58.519999999999996</v>
      </c>
      <c r="K155" s="13" t="s">
        <v>13</v>
      </c>
    </row>
    <row r="156" spans="1:11" ht="15.75">
      <c r="A156" s="6">
        <v>154</v>
      </c>
      <c r="B156" s="15" t="s">
        <v>188</v>
      </c>
      <c r="C156" s="17" t="s">
        <v>10</v>
      </c>
      <c r="D156" s="27" t="s">
        <v>225</v>
      </c>
      <c r="E156" s="17" t="s">
        <v>381</v>
      </c>
      <c r="F156" s="22" t="s">
        <v>218</v>
      </c>
      <c r="G156" s="4">
        <f t="shared" si="12"/>
        <v>31.2</v>
      </c>
      <c r="H156" s="2">
        <v>68</v>
      </c>
      <c r="I156" s="4">
        <f t="shared" si="13"/>
        <v>27.200000000000003</v>
      </c>
      <c r="J156" s="14">
        <f t="shared" si="14"/>
        <v>58.400000000000006</v>
      </c>
      <c r="K156" s="13" t="s">
        <v>13</v>
      </c>
    </row>
    <row r="157" spans="1:11" ht="15.75">
      <c r="A157" s="1">
        <v>155</v>
      </c>
      <c r="B157" s="15" t="s">
        <v>175</v>
      </c>
      <c r="C157" s="17" t="s">
        <v>9</v>
      </c>
      <c r="D157" s="27" t="s">
        <v>227</v>
      </c>
      <c r="E157" s="17" t="s">
        <v>382</v>
      </c>
      <c r="F157" s="22" t="s">
        <v>217</v>
      </c>
      <c r="G157" s="4">
        <f t="shared" si="12"/>
        <v>31.799999999999997</v>
      </c>
      <c r="H157" s="2">
        <v>66.3</v>
      </c>
      <c r="I157" s="4">
        <f t="shared" si="13"/>
        <v>26.52</v>
      </c>
      <c r="J157" s="14">
        <f t="shared" si="14"/>
        <v>58.319999999999993</v>
      </c>
      <c r="K157" s="13" t="s">
        <v>13</v>
      </c>
    </row>
    <row r="158" spans="1:11" ht="15.75">
      <c r="A158" s="6">
        <v>156</v>
      </c>
      <c r="B158" s="15" t="s">
        <v>165</v>
      </c>
      <c r="C158" s="17" t="s">
        <v>9</v>
      </c>
      <c r="D158" s="27" t="s">
        <v>225</v>
      </c>
      <c r="E158" s="17" t="s">
        <v>383</v>
      </c>
      <c r="F158" s="22" t="s">
        <v>216</v>
      </c>
      <c r="G158" s="4">
        <f t="shared" si="12"/>
        <v>32.4</v>
      </c>
      <c r="H158" s="2">
        <v>64.3</v>
      </c>
      <c r="I158" s="4">
        <f t="shared" si="13"/>
        <v>25.72</v>
      </c>
      <c r="J158" s="14">
        <f t="shared" si="14"/>
        <v>58.12</v>
      </c>
      <c r="K158" s="13" t="s">
        <v>13</v>
      </c>
    </row>
    <row r="159" spans="1:11" ht="15.75">
      <c r="A159" s="1">
        <v>157</v>
      </c>
      <c r="B159" s="15" t="s">
        <v>166</v>
      </c>
      <c r="C159" s="17" t="s">
        <v>9</v>
      </c>
      <c r="D159" s="27" t="s">
        <v>225</v>
      </c>
      <c r="E159" s="17" t="s">
        <v>384</v>
      </c>
      <c r="F159" s="22" t="s">
        <v>216</v>
      </c>
      <c r="G159" s="4">
        <f t="shared" si="12"/>
        <v>32.4</v>
      </c>
      <c r="H159" s="2">
        <v>64</v>
      </c>
      <c r="I159" s="4">
        <f t="shared" si="13"/>
        <v>25.6</v>
      </c>
      <c r="J159" s="14">
        <f t="shared" si="14"/>
        <v>58</v>
      </c>
      <c r="K159" s="13" t="s">
        <v>13</v>
      </c>
    </row>
    <row r="160" spans="1:11" ht="15.75">
      <c r="A160" s="6">
        <v>158</v>
      </c>
      <c r="B160" s="15" t="s">
        <v>155</v>
      </c>
      <c r="C160" s="17" t="s">
        <v>9</v>
      </c>
      <c r="D160" s="27" t="s">
        <v>225</v>
      </c>
      <c r="E160" s="17" t="s">
        <v>385</v>
      </c>
      <c r="F160" s="22" t="s">
        <v>215</v>
      </c>
      <c r="G160" s="4">
        <f t="shared" si="12"/>
        <v>33</v>
      </c>
      <c r="H160" s="2">
        <v>62.3</v>
      </c>
      <c r="I160" s="4">
        <f t="shared" si="13"/>
        <v>24.92</v>
      </c>
      <c r="J160" s="14">
        <f t="shared" si="14"/>
        <v>57.92</v>
      </c>
      <c r="K160" s="13" t="s">
        <v>13</v>
      </c>
    </row>
    <row r="161" spans="1:11" ht="15.75">
      <c r="A161" s="1">
        <v>159</v>
      </c>
      <c r="B161" s="15" t="s">
        <v>169</v>
      </c>
      <c r="C161" s="17" t="s">
        <v>9</v>
      </c>
      <c r="D161" s="27" t="s">
        <v>227</v>
      </c>
      <c r="E161" s="17" t="s">
        <v>386</v>
      </c>
      <c r="F161" s="22" t="s">
        <v>216</v>
      </c>
      <c r="G161" s="4">
        <f t="shared" si="12"/>
        <v>32.4</v>
      </c>
      <c r="H161" s="2">
        <v>63.7</v>
      </c>
      <c r="I161" s="4">
        <f t="shared" si="13"/>
        <v>25.480000000000004</v>
      </c>
      <c r="J161" s="14">
        <f t="shared" si="14"/>
        <v>57.88</v>
      </c>
      <c r="K161" s="13" t="s">
        <v>13</v>
      </c>
    </row>
    <row r="162" spans="1:11" ht="15.75">
      <c r="A162" s="6">
        <v>160</v>
      </c>
      <c r="B162" s="15" t="s">
        <v>156</v>
      </c>
      <c r="C162" s="17" t="s">
        <v>10</v>
      </c>
      <c r="D162" s="27" t="s">
        <v>225</v>
      </c>
      <c r="E162" s="17" t="s">
        <v>387</v>
      </c>
      <c r="F162" s="22" t="s">
        <v>215</v>
      </c>
      <c r="G162" s="4">
        <f t="shared" si="12"/>
        <v>33</v>
      </c>
      <c r="H162" s="2">
        <v>62</v>
      </c>
      <c r="I162" s="4">
        <f t="shared" si="13"/>
        <v>24.8</v>
      </c>
      <c r="J162" s="14">
        <f t="shared" si="14"/>
        <v>57.8</v>
      </c>
      <c r="K162" s="13" t="s">
        <v>13</v>
      </c>
    </row>
    <row r="163" spans="1:11" ht="15.75">
      <c r="A163" s="1">
        <v>161</v>
      </c>
      <c r="B163" s="15" t="s">
        <v>167</v>
      </c>
      <c r="C163" s="17" t="s">
        <v>9</v>
      </c>
      <c r="D163" s="27" t="s">
        <v>227</v>
      </c>
      <c r="E163" s="17" t="s">
        <v>388</v>
      </c>
      <c r="F163" s="22" t="s">
        <v>216</v>
      </c>
      <c r="G163" s="4">
        <f t="shared" ref="G163:G187" si="15">F163*0.6</f>
        <v>32.4</v>
      </c>
      <c r="H163" s="2">
        <v>63</v>
      </c>
      <c r="I163" s="4">
        <f t="shared" ref="I163:I179" si="16">H163*0.4</f>
        <v>25.200000000000003</v>
      </c>
      <c r="J163" s="14">
        <f t="shared" ref="J163:J179" si="17">G163+I163</f>
        <v>57.6</v>
      </c>
      <c r="K163" s="13" t="s">
        <v>13</v>
      </c>
    </row>
    <row r="164" spans="1:11" ht="15.75">
      <c r="A164" s="6">
        <v>162</v>
      </c>
      <c r="B164" s="16" t="s">
        <v>182</v>
      </c>
      <c r="C164" s="17" t="s">
        <v>10</v>
      </c>
      <c r="D164" s="27" t="s">
        <v>225</v>
      </c>
      <c r="E164" s="17" t="s">
        <v>389</v>
      </c>
      <c r="F164" s="22" t="s">
        <v>218</v>
      </c>
      <c r="G164" s="4">
        <f t="shared" si="15"/>
        <v>31.2</v>
      </c>
      <c r="H164" s="2">
        <v>66</v>
      </c>
      <c r="I164" s="4">
        <f t="shared" si="16"/>
        <v>26.400000000000002</v>
      </c>
      <c r="J164" s="14">
        <f t="shared" si="17"/>
        <v>57.6</v>
      </c>
      <c r="K164" s="13" t="s">
        <v>13</v>
      </c>
    </row>
    <row r="165" spans="1:11" ht="15.75">
      <c r="A165" s="1">
        <v>163</v>
      </c>
      <c r="B165" s="15" t="s">
        <v>187</v>
      </c>
      <c r="C165" s="17" t="s">
        <v>10</v>
      </c>
      <c r="D165" s="27" t="s">
        <v>225</v>
      </c>
      <c r="E165" s="17" t="s">
        <v>390</v>
      </c>
      <c r="F165" s="22" t="s">
        <v>218</v>
      </c>
      <c r="G165" s="4">
        <f t="shared" si="15"/>
        <v>31.2</v>
      </c>
      <c r="H165" s="2">
        <v>66</v>
      </c>
      <c r="I165" s="4">
        <f t="shared" si="16"/>
        <v>26.400000000000002</v>
      </c>
      <c r="J165" s="14">
        <f t="shared" si="17"/>
        <v>57.6</v>
      </c>
      <c r="K165" s="13" t="s">
        <v>13</v>
      </c>
    </row>
    <row r="166" spans="1:11" ht="15.75">
      <c r="A166" s="6">
        <v>164</v>
      </c>
      <c r="B166" s="15" t="s">
        <v>157</v>
      </c>
      <c r="C166" s="17" t="s">
        <v>9</v>
      </c>
      <c r="D166" s="27" t="s">
        <v>225</v>
      </c>
      <c r="E166" s="17" t="s">
        <v>391</v>
      </c>
      <c r="F166" s="22" t="s">
        <v>215</v>
      </c>
      <c r="G166" s="4">
        <f t="shared" si="15"/>
        <v>33</v>
      </c>
      <c r="H166" s="2">
        <v>61.3</v>
      </c>
      <c r="I166" s="4">
        <f t="shared" si="16"/>
        <v>24.52</v>
      </c>
      <c r="J166" s="14">
        <f t="shared" si="17"/>
        <v>57.519999999999996</v>
      </c>
      <c r="K166" s="13" t="s">
        <v>13</v>
      </c>
    </row>
    <row r="167" spans="1:11" ht="15.75">
      <c r="A167" s="1">
        <v>165</v>
      </c>
      <c r="B167" s="16" t="s">
        <v>181</v>
      </c>
      <c r="C167" s="17" t="s">
        <v>9</v>
      </c>
      <c r="D167" s="27" t="s">
        <v>225</v>
      </c>
      <c r="E167" s="17" t="s">
        <v>392</v>
      </c>
      <c r="F167" s="22" t="s">
        <v>218</v>
      </c>
      <c r="G167" s="4">
        <f t="shared" si="15"/>
        <v>31.2</v>
      </c>
      <c r="H167" s="2">
        <v>65.3</v>
      </c>
      <c r="I167" s="4">
        <f t="shared" si="16"/>
        <v>26.12</v>
      </c>
      <c r="J167" s="14">
        <f t="shared" si="17"/>
        <v>57.32</v>
      </c>
      <c r="K167" s="13" t="s">
        <v>13</v>
      </c>
    </row>
    <row r="168" spans="1:11" ht="15.75">
      <c r="A168" s="6">
        <v>166</v>
      </c>
      <c r="B168" s="15" t="s">
        <v>190</v>
      </c>
      <c r="C168" s="17" t="s">
        <v>9</v>
      </c>
      <c r="D168" s="27" t="s">
        <v>225</v>
      </c>
      <c r="E168" s="17" t="s">
        <v>393</v>
      </c>
      <c r="F168" s="22" t="s">
        <v>218</v>
      </c>
      <c r="G168" s="4">
        <f t="shared" si="15"/>
        <v>31.2</v>
      </c>
      <c r="H168" s="2">
        <v>65.3</v>
      </c>
      <c r="I168" s="4">
        <f t="shared" si="16"/>
        <v>26.12</v>
      </c>
      <c r="J168" s="14">
        <f t="shared" si="17"/>
        <v>57.32</v>
      </c>
      <c r="K168" s="13" t="s">
        <v>13</v>
      </c>
    </row>
    <row r="169" spans="1:11" ht="15.75">
      <c r="A169" s="1">
        <v>167</v>
      </c>
      <c r="B169" s="15" t="s">
        <v>191</v>
      </c>
      <c r="C169" s="17" t="s">
        <v>10</v>
      </c>
      <c r="D169" s="27" t="s">
        <v>227</v>
      </c>
      <c r="E169" s="17" t="s">
        <v>394</v>
      </c>
      <c r="F169" s="22" t="s">
        <v>218</v>
      </c>
      <c r="G169" s="4">
        <f t="shared" si="15"/>
        <v>31.2</v>
      </c>
      <c r="H169" s="2">
        <v>64.7</v>
      </c>
      <c r="I169" s="4">
        <f t="shared" si="16"/>
        <v>25.880000000000003</v>
      </c>
      <c r="J169" s="14">
        <f t="shared" si="17"/>
        <v>57.08</v>
      </c>
      <c r="K169" s="13" t="s">
        <v>13</v>
      </c>
    </row>
    <row r="170" spans="1:11" ht="15.75">
      <c r="A170" s="6">
        <v>168</v>
      </c>
      <c r="B170" s="15" t="s">
        <v>192</v>
      </c>
      <c r="C170" s="17" t="s">
        <v>9</v>
      </c>
      <c r="D170" s="27" t="s">
        <v>225</v>
      </c>
      <c r="E170" s="17" t="s">
        <v>395</v>
      </c>
      <c r="F170" s="22" t="s">
        <v>218</v>
      </c>
      <c r="G170" s="4">
        <f t="shared" si="15"/>
        <v>31.2</v>
      </c>
      <c r="H170" s="2">
        <v>64.7</v>
      </c>
      <c r="I170" s="4">
        <f t="shared" si="16"/>
        <v>25.880000000000003</v>
      </c>
      <c r="J170" s="14">
        <f t="shared" si="17"/>
        <v>57.08</v>
      </c>
      <c r="K170" s="13" t="s">
        <v>13</v>
      </c>
    </row>
    <row r="171" spans="1:11" ht="15.75">
      <c r="A171" s="1">
        <v>169</v>
      </c>
      <c r="B171" s="15" t="s">
        <v>35</v>
      </c>
      <c r="C171" s="17" t="s">
        <v>9</v>
      </c>
      <c r="D171" s="27" t="s">
        <v>225</v>
      </c>
      <c r="E171" s="17" t="s">
        <v>396</v>
      </c>
      <c r="F171" s="22" t="s">
        <v>218</v>
      </c>
      <c r="G171" s="4">
        <f t="shared" si="15"/>
        <v>31.2</v>
      </c>
      <c r="H171" s="2">
        <v>64.3</v>
      </c>
      <c r="I171" s="4">
        <f t="shared" si="16"/>
        <v>25.72</v>
      </c>
      <c r="J171" s="14">
        <f t="shared" si="17"/>
        <v>56.92</v>
      </c>
      <c r="K171" s="13" t="s">
        <v>13</v>
      </c>
    </row>
    <row r="172" spans="1:11" ht="15.75">
      <c r="A172" s="6">
        <v>170</v>
      </c>
      <c r="B172" s="15" t="s">
        <v>185</v>
      </c>
      <c r="C172" s="17" t="s">
        <v>9</v>
      </c>
      <c r="D172" s="27" t="s">
        <v>225</v>
      </c>
      <c r="E172" s="17" t="s">
        <v>397</v>
      </c>
      <c r="F172" s="22" t="s">
        <v>218</v>
      </c>
      <c r="G172" s="4">
        <f t="shared" si="15"/>
        <v>31.2</v>
      </c>
      <c r="H172" s="2">
        <v>64</v>
      </c>
      <c r="I172" s="4">
        <f t="shared" si="16"/>
        <v>25.6</v>
      </c>
      <c r="J172" s="14">
        <f t="shared" si="17"/>
        <v>56.8</v>
      </c>
      <c r="K172" s="13" t="s">
        <v>13</v>
      </c>
    </row>
    <row r="173" spans="1:11" ht="15.75">
      <c r="A173" s="1">
        <v>171</v>
      </c>
      <c r="B173" s="15" t="s">
        <v>173</v>
      </c>
      <c r="C173" s="17" t="s">
        <v>9</v>
      </c>
      <c r="D173" s="27" t="s">
        <v>225</v>
      </c>
      <c r="E173" s="17" t="s">
        <v>398</v>
      </c>
      <c r="F173" s="22" t="s">
        <v>217</v>
      </c>
      <c r="G173" s="4">
        <f t="shared" si="15"/>
        <v>31.799999999999997</v>
      </c>
      <c r="H173" s="2">
        <v>61.7</v>
      </c>
      <c r="I173" s="4">
        <f t="shared" si="16"/>
        <v>24.680000000000003</v>
      </c>
      <c r="J173" s="14">
        <f t="shared" si="17"/>
        <v>56.480000000000004</v>
      </c>
      <c r="K173" s="13" t="s">
        <v>13</v>
      </c>
    </row>
    <row r="174" spans="1:11" ht="15.75">
      <c r="A174" s="6">
        <v>172</v>
      </c>
      <c r="B174" s="15" t="s">
        <v>177</v>
      </c>
      <c r="C174" s="17" t="s">
        <v>10</v>
      </c>
      <c r="D174" s="27" t="s">
        <v>227</v>
      </c>
      <c r="E174" s="17" t="s">
        <v>399</v>
      </c>
      <c r="F174" s="22" t="s">
        <v>217</v>
      </c>
      <c r="G174" s="4">
        <f t="shared" si="15"/>
        <v>31.799999999999997</v>
      </c>
      <c r="H174" s="2">
        <v>61.3</v>
      </c>
      <c r="I174" s="4">
        <f t="shared" si="16"/>
        <v>24.52</v>
      </c>
      <c r="J174" s="14">
        <f t="shared" si="17"/>
        <v>56.319999999999993</v>
      </c>
      <c r="K174" s="13" t="s">
        <v>13</v>
      </c>
    </row>
    <row r="175" spans="1:11" ht="15.75">
      <c r="A175" s="1">
        <v>173</v>
      </c>
      <c r="B175" s="15" t="s">
        <v>183</v>
      </c>
      <c r="C175" s="17" t="s">
        <v>10</v>
      </c>
      <c r="D175" s="27" t="s">
        <v>225</v>
      </c>
      <c r="E175" s="17" t="s">
        <v>400</v>
      </c>
      <c r="F175" s="22" t="s">
        <v>218</v>
      </c>
      <c r="G175" s="4">
        <f t="shared" si="15"/>
        <v>31.2</v>
      </c>
      <c r="H175" s="2">
        <v>62.7</v>
      </c>
      <c r="I175" s="4">
        <f t="shared" si="16"/>
        <v>25.080000000000002</v>
      </c>
      <c r="J175" s="14">
        <f t="shared" si="17"/>
        <v>56.28</v>
      </c>
      <c r="K175" s="13" t="s">
        <v>13</v>
      </c>
    </row>
    <row r="176" spans="1:11" ht="15.75">
      <c r="A176" s="6">
        <v>174</v>
      </c>
      <c r="B176" s="15" t="s">
        <v>179</v>
      </c>
      <c r="C176" s="17" t="s">
        <v>10</v>
      </c>
      <c r="D176" s="27" t="s">
        <v>225</v>
      </c>
      <c r="E176" s="17" t="s">
        <v>401</v>
      </c>
      <c r="F176" s="22" t="s">
        <v>217</v>
      </c>
      <c r="G176" s="4">
        <f t="shared" si="15"/>
        <v>31.799999999999997</v>
      </c>
      <c r="H176" s="2">
        <v>61</v>
      </c>
      <c r="I176" s="4">
        <f t="shared" si="16"/>
        <v>24.400000000000002</v>
      </c>
      <c r="J176" s="14">
        <f t="shared" si="17"/>
        <v>56.2</v>
      </c>
      <c r="K176" s="13" t="s">
        <v>13</v>
      </c>
    </row>
    <row r="177" spans="1:11" ht="15.75">
      <c r="A177" s="1">
        <v>175</v>
      </c>
      <c r="B177" s="15" t="s">
        <v>180</v>
      </c>
      <c r="C177" s="17" t="s">
        <v>9</v>
      </c>
      <c r="D177" s="27" t="s">
        <v>225</v>
      </c>
      <c r="E177" s="17" t="s">
        <v>402</v>
      </c>
      <c r="F177" s="22" t="s">
        <v>218</v>
      </c>
      <c r="G177" s="4">
        <f t="shared" si="15"/>
        <v>31.2</v>
      </c>
      <c r="H177" s="2">
        <v>61.7</v>
      </c>
      <c r="I177" s="4">
        <f t="shared" si="16"/>
        <v>24.680000000000003</v>
      </c>
      <c r="J177" s="14">
        <f t="shared" si="17"/>
        <v>55.88</v>
      </c>
      <c r="K177" s="13" t="s">
        <v>13</v>
      </c>
    </row>
    <row r="178" spans="1:11" ht="15.75">
      <c r="A178" s="6">
        <v>176</v>
      </c>
      <c r="B178" s="15" t="s">
        <v>178</v>
      </c>
      <c r="C178" s="17" t="s">
        <v>10</v>
      </c>
      <c r="D178" s="27" t="s">
        <v>227</v>
      </c>
      <c r="E178" s="17" t="s">
        <v>403</v>
      </c>
      <c r="F178" s="22" t="s">
        <v>217</v>
      </c>
      <c r="G178" s="4">
        <f t="shared" si="15"/>
        <v>31.799999999999997</v>
      </c>
      <c r="H178" s="2">
        <v>60</v>
      </c>
      <c r="I178" s="4">
        <f t="shared" si="16"/>
        <v>24</v>
      </c>
      <c r="J178" s="14">
        <f t="shared" si="17"/>
        <v>55.8</v>
      </c>
      <c r="K178" s="13" t="s">
        <v>13</v>
      </c>
    </row>
    <row r="179" spans="1:11" ht="15.75">
      <c r="A179" s="1">
        <v>177</v>
      </c>
      <c r="B179" s="16" t="s">
        <v>172</v>
      </c>
      <c r="C179" s="17" t="s">
        <v>9</v>
      </c>
      <c r="D179" s="27" t="s">
        <v>227</v>
      </c>
      <c r="E179" s="17" t="s">
        <v>404</v>
      </c>
      <c r="F179" s="22" t="s">
        <v>217</v>
      </c>
      <c r="G179" s="4">
        <f t="shared" si="15"/>
        <v>31.799999999999997</v>
      </c>
      <c r="H179" s="2">
        <v>56.7</v>
      </c>
      <c r="I179" s="4">
        <f t="shared" si="16"/>
        <v>22.680000000000003</v>
      </c>
      <c r="J179" s="14">
        <f t="shared" si="17"/>
        <v>54.480000000000004</v>
      </c>
      <c r="K179" s="13" t="s">
        <v>13</v>
      </c>
    </row>
    <row r="180" spans="1:11" ht="15.75">
      <c r="A180" s="6">
        <v>178</v>
      </c>
      <c r="B180" s="15" t="s">
        <v>28</v>
      </c>
      <c r="C180" s="17" t="s">
        <v>10</v>
      </c>
      <c r="D180" s="27" t="s">
        <v>225</v>
      </c>
      <c r="E180" s="17" t="s">
        <v>405</v>
      </c>
      <c r="F180" s="22" t="s">
        <v>203</v>
      </c>
      <c r="G180" s="4">
        <f t="shared" si="15"/>
        <v>39.6</v>
      </c>
      <c r="H180" s="3" t="s">
        <v>223</v>
      </c>
      <c r="I180" s="21" t="s">
        <v>222</v>
      </c>
      <c r="J180" s="14">
        <v>39.6</v>
      </c>
      <c r="K180" s="13" t="s">
        <v>13</v>
      </c>
    </row>
    <row r="181" spans="1:11" ht="15.75">
      <c r="A181" s="1">
        <v>179</v>
      </c>
      <c r="B181" s="15" t="s">
        <v>55</v>
      </c>
      <c r="C181" s="17" t="s">
        <v>9</v>
      </c>
      <c r="D181" s="27" t="s">
        <v>225</v>
      </c>
      <c r="E181" s="17" t="s">
        <v>406</v>
      </c>
      <c r="F181" s="22" t="s">
        <v>207</v>
      </c>
      <c r="G181" s="4">
        <f t="shared" si="15"/>
        <v>37.799999999999997</v>
      </c>
      <c r="H181" s="3" t="s">
        <v>223</v>
      </c>
      <c r="I181" s="21" t="s">
        <v>222</v>
      </c>
      <c r="J181" s="14">
        <v>37.799999999999997</v>
      </c>
      <c r="K181" s="13" t="s">
        <v>13</v>
      </c>
    </row>
    <row r="182" spans="1:11" ht="15.75">
      <c r="A182" s="6">
        <v>180</v>
      </c>
      <c r="B182" s="15" t="s">
        <v>90</v>
      </c>
      <c r="C182" s="17" t="s">
        <v>9</v>
      </c>
      <c r="D182" s="27" t="s">
        <v>227</v>
      </c>
      <c r="E182" s="17" t="s">
        <v>407</v>
      </c>
      <c r="F182" s="22" t="s">
        <v>210</v>
      </c>
      <c r="G182" s="4">
        <f t="shared" si="15"/>
        <v>36</v>
      </c>
      <c r="H182" s="3" t="s">
        <v>223</v>
      </c>
      <c r="I182" s="21" t="s">
        <v>222</v>
      </c>
      <c r="J182" s="14">
        <v>36</v>
      </c>
      <c r="K182" s="13" t="s">
        <v>13</v>
      </c>
    </row>
    <row r="183" spans="1:11" ht="15.75">
      <c r="A183" s="1">
        <v>181</v>
      </c>
      <c r="B183" s="15" t="s">
        <v>117</v>
      </c>
      <c r="C183" s="17" t="s">
        <v>9</v>
      </c>
      <c r="D183" s="27" t="s">
        <v>227</v>
      </c>
      <c r="E183" s="17" t="s">
        <v>408</v>
      </c>
      <c r="F183" s="22" t="s">
        <v>212</v>
      </c>
      <c r="G183" s="4">
        <f t="shared" si="15"/>
        <v>34.799999999999997</v>
      </c>
      <c r="H183" s="3" t="s">
        <v>223</v>
      </c>
      <c r="I183" s="21" t="s">
        <v>223</v>
      </c>
      <c r="J183" s="14">
        <v>34.799999999999997</v>
      </c>
      <c r="K183" s="13" t="s">
        <v>13</v>
      </c>
    </row>
    <row r="184" spans="1:11" ht="15.75">
      <c r="A184" s="6">
        <v>182</v>
      </c>
      <c r="B184" s="15" t="s">
        <v>136</v>
      </c>
      <c r="C184" s="17" t="s">
        <v>9</v>
      </c>
      <c r="D184" s="27" t="s">
        <v>225</v>
      </c>
      <c r="E184" s="17" t="s">
        <v>409</v>
      </c>
      <c r="F184" s="22" t="s">
        <v>213</v>
      </c>
      <c r="G184" s="4">
        <f t="shared" si="15"/>
        <v>34.199999999999996</v>
      </c>
      <c r="H184" s="3" t="s">
        <v>223</v>
      </c>
      <c r="I184" s="21" t="s">
        <v>223</v>
      </c>
      <c r="J184" s="14">
        <v>34.200000000000003</v>
      </c>
      <c r="K184" s="13" t="s">
        <v>13</v>
      </c>
    </row>
    <row r="185" spans="1:11" ht="15.75">
      <c r="A185" s="1">
        <v>183</v>
      </c>
      <c r="B185" s="15" t="s">
        <v>160</v>
      </c>
      <c r="C185" s="17" t="s">
        <v>10</v>
      </c>
      <c r="D185" s="27" t="s">
        <v>225</v>
      </c>
      <c r="E185" s="17" t="s">
        <v>410</v>
      </c>
      <c r="F185" s="22" t="s">
        <v>215</v>
      </c>
      <c r="G185" s="4">
        <f t="shared" si="15"/>
        <v>33</v>
      </c>
      <c r="H185" s="3" t="s">
        <v>221</v>
      </c>
      <c r="I185" s="21" t="s">
        <v>221</v>
      </c>
      <c r="J185" s="14">
        <v>33</v>
      </c>
      <c r="K185" s="13" t="s">
        <v>13</v>
      </c>
    </row>
    <row r="186" spans="1:11" ht="15.75">
      <c r="A186" s="6">
        <v>184</v>
      </c>
      <c r="B186" s="15" t="s">
        <v>174</v>
      </c>
      <c r="C186" s="17" t="s">
        <v>10</v>
      </c>
      <c r="D186" s="27" t="s">
        <v>225</v>
      </c>
      <c r="E186" s="17" t="s">
        <v>411</v>
      </c>
      <c r="F186" s="22" t="s">
        <v>217</v>
      </c>
      <c r="G186" s="4">
        <f t="shared" si="15"/>
        <v>31.799999999999997</v>
      </c>
      <c r="H186" s="3" t="s">
        <v>223</v>
      </c>
      <c r="I186" s="21" t="s">
        <v>223</v>
      </c>
      <c r="J186" s="14">
        <v>31.8</v>
      </c>
      <c r="K186" s="13" t="s">
        <v>13</v>
      </c>
    </row>
    <row r="187" spans="1:11" ht="15.75">
      <c r="A187" s="1">
        <v>185</v>
      </c>
      <c r="B187" s="15" t="s">
        <v>176</v>
      </c>
      <c r="C187" s="17" t="s">
        <v>9</v>
      </c>
      <c r="D187" s="27" t="s">
        <v>227</v>
      </c>
      <c r="E187" s="17" t="s">
        <v>412</v>
      </c>
      <c r="F187" s="22" t="s">
        <v>217</v>
      </c>
      <c r="G187" s="4">
        <f t="shared" si="15"/>
        <v>31.799999999999997</v>
      </c>
      <c r="H187" s="3" t="s">
        <v>223</v>
      </c>
      <c r="I187" s="21" t="s">
        <v>223</v>
      </c>
      <c r="J187" s="14">
        <v>31.8</v>
      </c>
      <c r="K187" s="13" t="s">
        <v>13</v>
      </c>
    </row>
  </sheetData>
  <sortState ref="A3:K187">
    <sortCondition descending="1" ref="J3"/>
  </sortState>
  <mergeCells count="1">
    <mergeCell ref="A1:K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2018-06-14T06:16:58Z</cp:lastPrinted>
  <dcterms:created xsi:type="dcterms:W3CDTF">2017-07-19T12:44:14Z</dcterms:created>
  <dcterms:modified xsi:type="dcterms:W3CDTF">2018-08-01T07:35:04Z</dcterms:modified>
</cp:coreProperties>
</file>